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AFB016AC-3D69-49CA-8B42-A143029DEEF4}" xr6:coauthVersionLast="47" xr6:coauthVersionMax="47" xr10:uidLastSave="{00000000-0000-0000-0000-000000000000}"/>
  <bookViews>
    <workbookView xWindow="28680" yWindow="-120" windowWidth="29040" windowHeight="15840" tabRatio="635" xr2:uid="{00000000-000D-0000-FFFF-FFFF00000000}"/>
  </bookViews>
  <sheets>
    <sheet name="Wochenübersicht" sheetId="79" r:id="rId1"/>
    <sheet name="Gesamtübersicht" sheetId="85" r:id="rId2"/>
    <sheet name="Details 2023-12-04" sheetId="80" r:id="rId3"/>
    <sheet name="Details 2023-12-05" sheetId="81" r:id="rId4"/>
    <sheet name="Details 2023-12-06" sheetId="82" r:id="rId5"/>
    <sheet name="Details 2023-12-07" sheetId="83" r:id="rId6"/>
    <sheet name="Details 2023-12-08" sheetId="84" r:id="rId7"/>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2023-12-04'!$A$1:$F$9</definedName>
    <definedName name="_xlnm.Print_Area" localSheetId="3">'Details 2023-12-05'!$A$1:$F$9</definedName>
    <definedName name="_xlnm.Print_Area" localSheetId="4">'Details 2023-12-06'!$A$1:$F$9</definedName>
    <definedName name="_xlnm.Print_Area" localSheetId="5">'Details 2023-12-07'!$A$1:$F$9</definedName>
    <definedName name="_xlnm.Print_Area" localSheetId="6">'Details 2023-12-08'!$A$1:$F$9</definedName>
    <definedName name="_xlnm.Print_Area" localSheetId="1">Gesamtübersicht!$A$1:$I$17</definedName>
    <definedName name="_xlnm.Print_Area" localSheetId="0">Wochenübersicht!$A$1:$I$24</definedName>
    <definedName name="_xlnm.Print_Titles" localSheetId="2">'Details 2023-12-04'!$6:$7</definedName>
    <definedName name="_xlnm.Print_Titles" localSheetId="3">'Details 2023-12-05'!$6:$7</definedName>
    <definedName name="_xlnm.Print_Titles" localSheetId="4">'Details 2023-12-06'!$6:$7</definedName>
    <definedName name="_xlnm.Print_Titles" localSheetId="5">'Details 2023-12-07'!$6:$7</definedName>
    <definedName name="_xlnm.Print_Titles" localSheetId="6">'Details 2023-12-08'!$6:$7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85" l="1"/>
  <c r="J7" i="85"/>
  <c r="I7" i="85"/>
  <c r="G7" i="85"/>
  <c r="F7" i="85"/>
  <c r="E7" i="85"/>
  <c r="D7" i="85"/>
  <c r="C7" i="85"/>
  <c r="J11" i="79"/>
  <c r="I11" i="79"/>
  <c r="G11" i="79"/>
  <c r="F11" i="79"/>
  <c r="E11" i="79"/>
  <c r="D11" i="79"/>
  <c r="D7" i="83"/>
  <c r="C7" i="83" l="1"/>
  <c r="D10" i="79" l="1"/>
  <c r="G12" i="79"/>
  <c r="F12" i="79"/>
  <c r="E12" i="79"/>
  <c r="D12" i="79"/>
  <c r="J12" i="79"/>
  <c r="I12" i="79"/>
  <c r="D7" i="84"/>
  <c r="C7" i="84"/>
  <c r="H7" i="85" l="1"/>
  <c r="J10" i="79"/>
  <c r="J9" i="79"/>
  <c r="J8" i="79"/>
  <c r="I10" i="79"/>
  <c r="I9" i="79"/>
  <c r="I8" i="79"/>
  <c r="E10" i="79"/>
  <c r="F10" i="79"/>
  <c r="G10" i="79"/>
  <c r="E9" i="79"/>
  <c r="F9" i="79"/>
  <c r="G9" i="79"/>
  <c r="D9" i="79"/>
  <c r="E8" i="79"/>
  <c r="F8" i="79"/>
  <c r="G8" i="79"/>
  <c r="D8" i="79"/>
  <c r="E7" i="79" l="1"/>
  <c r="I7" i="79"/>
  <c r="J7" i="79"/>
  <c r="D7" i="79"/>
  <c r="G7" i="79"/>
  <c r="F7" i="79"/>
  <c r="B4" i="80"/>
  <c r="H12" i="79"/>
  <c r="K12" i="79" s="1"/>
  <c r="C12" i="79"/>
  <c r="H11" i="79"/>
  <c r="C11" i="79"/>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<sst xmlns="http://schemas.openxmlformats.org/spreadsheetml/2006/main" count="3431" uniqueCount="29">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</sst>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1">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9"/>
      <c r="C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165708</v>
      </c>
      <c r="D7" s="7">
        <f t="shared" ref="D7:G7" si="0">+SUM(D8:D12)</f>
        <v>147815</v>
      </c>
      <c r="E7" s="7">
        <f t="shared" si="0"/>
        <v>22019</v>
      </c>
      <c r="F7" s="7">
        <f t="shared" si="0"/>
        <v>5023</v>
      </c>
      <c r="G7" s="7">
        <f t="shared" si="0"/>
        <v>7081</v>
      </c>
      <c r="H7" s="43">
        <f>K7/C7</f>
        <v>21.346501308331526</v>
      </c>
      <c r="I7" s="42">
        <f>+MAX(I8:I12)</f>
        <v>21.68</v>
      </c>
      <c r="J7" s="42">
        <f>+MIN(J8:J12)</f>
        <v>20.84</v>
      </c>
      <c r="K7" s="41">
        <f>SUM(K8:K12)</f>
        <v>3537286.0388010005</v>
      </c>
    </row>
    <row r="8" spans="1:126" s="5" customFormat="1">
      <c r="A8" s="11"/>
      <c r="B8" s="15">
        <v>45264</v>
      </c>
      <c r="C8" s="16">
        <f>+'Details 2023-12-04'!C7</f>
        <v>52460</v>
      </c>
      <c r="D8" s="36">
        <f>+SUMIF('Details 2023-12-04'!$F$8:$F$5000,Wochenübersicht!D$1,'Details 2023-12-04'!$C$8:$C$5000)</f>
        <v>42123</v>
      </c>
      <c r="E8" s="36">
        <f>+SUMIF('Details 2023-12-04'!$F$8:$F$5000,Wochenübersicht!E$1,'Details 2023-12-04'!$C$8:$C$5000)</f>
        <v>7000</v>
      </c>
      <c r="F8" s="36">
        <f>+SUMIF('Details 2023-12-04'!$F$8:$F$5000,Wochenübersicht!F$1,'Details 2023-12-04'!$C$8:$C$5000)</f>
        <v>1400</v>
      </c>
      <c r="G8" s="36">
        <f>+SUMIF('Details 2023-12-04'!$F$8:$F$5000,Wochenübersicht!G$1,'Details 2023-12-04'!$C$8:$C$5000)</f>
        <v>1937</v>
      </c>
      <c r="H8" s="44">
        <f>ROUND('Details 2023-12-04'!$D$7,6)</f>
        <v>21.318556999999998</v>
      </c>
      <c r="I8" s="38">
        <f>+MAX('Details 2023-12-04'!$D$8:$D$5000)</f>
        <v>21.68</v>
      </c>
      <c r="J8" s="38">
        <f>+MIN('Details 2023-12-04'!$D$8:$D$5000)</f>
        <v>20.84</v>
      </c>
      <c r="K8" s="37">
        <f>+C8*H8</f>
        <v>1118371.5002199998</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45265</v>
      </c>
      <c r="C9" s="16">
        <f>+'Details 2023-12-05'!C7</f>
        <v>50021</v>
      </c>
      <c r="D9" s="36">
        <f>+SUMIF('Details 2023-12-05'!$F$8:$F$5000,Wochenübersicht!D$1,'Details 2023-12-05'!$C$8:$C$5000)</f>
        <v>40338</v>
      </c>
      <c r="E9" s="36">
        <f>+SUMIF('Details 2023-12-05'!$F$8:$F$5000,Wochenübersicht!E$1,'Details 2023-12-05'!$C$8:$C$5000)</f>
        <v>6480</v>
      </c>
      <c r="F9" s="36">
        <f>+SUMIF('Details 2023-12-05'!$F$8:$F$5000,Wochenübersicht!F$1,'Details 2023-12-05'!$C$8:$C$5000)</f>
        <v>1333</v>
      </c>
      <c r="G9" s="36">
        <f>+SUMIF('Details 2023-12-05'!$F$8:$F$5000,Wochenübersicht!G$1,'Details 2023-12-05'!$C$8:$C$5000)</f>
        <v>1870</v>
      </c>
      <c r="H9" s="44">
        <f>ROUND('Details 2023-12-05'!$D$7,6)</f>
        <v>21.340346</v>
      </c>
      <c r="I9" s="38">
        <f>+MAX('Details 2023-12-05'!$D$8:$D$5000)</f>
        <v>21.62</v>
      </c>
      <c r="J9" s="38">
        <f>+MIN('Details 2023-12-05'!$D$8:$D$5000)</f>
        <v>21.08</v>
      </c>
      <c r="K9" s="37">
        <f t="shared" ref="K9:K12" si="1">+C9*H9</f>
        <v>1067465.4472660001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45266</v>
      </c>
      <c r="C10" s="16">
        <f>+'Details 2023-12-06'!C7</f>
        <v>23922</v>
      </c>
      <c r="D10" s="36">
        <f>+SUMIF('Details 2023-12-06'!$F$8:$F$5000,Wochenübersicht!D$1,'Details 2023-12-06'!$C$8:$C$5000)</f>
        <v>17777</v>
      </c>
      <c r="E10" s="36">
        <f>+SUMIF('Details 2023-12-06'!$F$8:$F$4989,Wochenübersicht!E$1,'Details 2023-12-06'!$C$8:$C$4989)</f>
        <v>3023</v>
      </c>
      <c r="F10" s="36">
        <f>+SUMIF('Details 2023-12-06'!$F$8:$F$4989,Wochenübersicht!F$1,'Details 2023-12-06'!$C$8:$C$4989)</f>
        <v>1267</v>
      </c>
      <c r="G10" s="36">
        <f>+SUMIF('Details 2023-12-06'!$F$8:$F$4989,Wochenübersicht!G$1,'Details 2023-12-06'!$C$8:$C$4989)</f>
        <v>1855</v>
      </c>
      <c r="H10" s="44">
        <f>ROUND('Details 2023-12-06'!$D$7,6)</f>
        <v>21.485989</v>
      </c>
      <c r="I10" s="38">
        <f>+MAX('Details 2023-12-06'!$D$8:$D$4989)</f>
        <v>21.58</v>
      </c>
      <c r="J10" s="38">
        <f>+MIN('Details 2023-12-06'!$D$8:$D$4989)</f>
        <v>21.36</v>
      </c>
      <c r="K10" s="37">
        <f t="shared" si="1"/>
        <v>513987.82885799999</v>
      </c>
    </row>
    <row r="11" spans="1:126">
      <c r="B11" s="15">
        <f t="shared" si="2"/>
        <v>45267</v>
      </c>
      <c r="C11" s="16">
        <f>+'Details 2023-12-07'!C7</f>
        <v>19374</v>
      </c>
      <c r="D11" s="36">
        <f>+SUMIF('Details 2023-12-07'!$F$8:$F$5000,Wochenübersicht!D$1,'Details 2023-12-07'!$C$7:$C$5000)</f>
        <v>31757</v>
      </c>
      <c r="E11" s="36">
        <f>+SUMIF('Details 2023-12-07'!$F$8:$F$5000,Wochenübersicht!E$1,'Details 2023-12-07'!$C$8:$C$5000)</f>
        <v>2634</v>
      </c>
      <c r="F11" s="36">
        <f>+SUMIF('Details 2023-12-07'!$F$8:$F$5000,Wochenübersicht!F$1,'Details 2023-12-07'!$C$8:$C$5000)</f>
        <v>513</v>
      </c>
      <c r="G11" s="36">
        <f>+SUMIF('Details 2023-12-07'!$F$8:$F$5000,Wochenübersicht!G$1,'Details 2023-12-07'!$C$8:$C$5000)</f>
        <v>700</v>
      </c>
      <c r="H11" s="44">
        <f>ROUND('Details 2023-12-07'!$D$7,6)</f>
        <v>21.338826000000001</v>
      </c>
      <c r="I11" s="38">
        <f>+MAX('Details 2023-12-07'!$D$8:$D$5000)</f>
        <v>21.56</v>
      </c>
      <c r="J11" s="38">
        <f>+MIN('Details 2023-12-07'!$D$8:$D$5000)</f>
        <v>21.18</v>
      </c>
      <c r="K11" s="37">
        <f t="shared" si="1"/>
        <v>413418.41492400004</v>
      </c>
    </row>
    <row r="12" spans="1:126">
      <c r="B12" s="15">
        <f t="shared" si="2"/>
        <v>45268</v>
      </c>
      <c r="C12" s="16">
        <f>+'Details 2023-12-08'!C7</f>
        <v>19931</v>
      </c>
      <c r="D12" s="36">
        <f>+SUMIF('Details 2023-12-08'!$F$8:$F$5000,Wochenübersicht!D$1,'Details 2023-12-08'!$C$8:$C$5000)</f>
        <v>15820</v>
      </c>
      <c r="E12" s="36">
        <f>+SUMIF('Details 2023-12-08'!$F$8:$F$5000,Wochenübersicht!E$1,'Details 2023-12-08'!$C$8:$C$5000)</f>
        <v>2882</v>
      </c>
      <c r="F12" s="36">
        <f>+SUMIF('Details 2023-12-08'!$F$8:$F$5000,Wochenübersicht!F$1,'Details 2023-12-08'!$C$8:$C$5000)</f>
        <v>510</v>
      </c>
      <c r="G12" s="36">
        <f>+SUMIF('Details 2023-12-08'!$F$8:$F$5000,Wochenübersicht!G$1,'Details 2023-12-08'!$C$8:$C$5000)</f>
        <v>719</v>
      </c>
      <c r="H12" s="44">
        <f>+ROUND('Details 2023-12-08'!$D$7,6)</f>
        <v>21.275542999999999</v>
      </c>
      <c r="I12" s="38">
        <f>+MAX('Details 2023-12-08'!$D$8:$D$5000)</f>
        <v>21.5</v>
      </c>
      <c r="J12" s="38">
        <f>+MIN('Details 2023-12-08'!$D$8:$D$5000)</f>
        <v>21.14</v>
      </c>
      <c r="K12" s="37">
        <f t="shared" si="1"/>
        <v>424042.84753299999</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zoomScaleNormal="100"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69"/>
      <c r="C4" s="6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+SUM(C8:C500)</f>
        <v>1556073</v>
      </c>
      <c r="D7" s="7">
        <f>+SUM(D8:D500)</f>
        <v>1242075</v>
      </c>
      <c r="E7" s="7">
        <f>+SUM(E8:E500)</f>
        <v>228789</v>
      </c>
      <c r="F7" s="7">
        <f>+SUM(F8:F500)</f>
        <v>47468</v>
      </c>
      <c r="G7" s="7">
        <f>+SUM(G8:G500)</f>
        <v>53971</v>
      </c>
      <c r="H7" s="43">
        <f>K7/C7</f>
        <v>20.761306739102857</v>
      </c>
      <c r="I7" s="42">
        <f>+MAX(I8:I57)</f>
        <v>22.7</v>
      </c>
      <c r="J7" s="42">
        <f>+MIN(J8:J57)</f>
        <v>17.73</v>
      </c>
      <c r="K7" s="41">
        <f>SUM(K8:K500)</f>
        <v>32306108.861436002</v>
      </c>
    </row>
    <row r="8" spans="1:126" s="5" customFormat="1">
      <c r="A8" s="11"/>
      <c r="B8" s="15">
        <v>45268</v>
      </c>
      <c r="C8" s="16">
        <v>19931</v>
      </c>
      <c r="D8" s="36">
        <v>15820</v>
      </c>
      <c r="E8" s="36">
        <v>2882</v>
      </c>
      <c r="F8" s="36">
        <v>510</v>
      </c>
      <c r="G8" s="36">
        <v>719</v>
      </c>
      <c r="H8" s="44">
        <v>21.275542999999999</v>
      </c>
      <c r="I8" s="38">
        <v>21.5</v>
      </c>
      <c r="J8" s="38">
        <v>21.14</v>
      </c>
      <c r="K8" s="37">
        <v>424042.84753299999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v>45267</v>
      </c>
      <c r="C9" s="16">
        <v>19374</v>
      </c>
      <c r="D9" s="36">
        <v>31757</v>
      </c>
      <c r="E9" s="36">
        <v>2634</v>
      </c>
      <c r="F9" s="36">
        <v>513</v>
      </c>
      <c r="G9" s="36">
        <v>700</v>
      </c>
      <c r="H9" s="44">
        <v>21.338826000000001</v>
      </c>
      <c r="I9" s="38">
        <v>21.56</v>
      </c>
      <c r="J9" s="38">
        <v>21.18</v>
      </c>
      <c r="K9" s="37">
        <v>413418.41492400004</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v>45266</v>
      </c>
      <c r="C10" s="16">
        <v>23922</v>
      </c>
      <c r="D10" s="36">
        <v>17777</v>
      </c>
      <c r="E10" s="36">
        <v>3023</v>
      </c>
      <c r="F10" s="36">
        <v>1267</v>
      </c>
      <c r="G10" s="36">
        <v>1855</v>
      </c>
      <c r="H10" s="44">
        <v>21.485989</v>
      </c>
      <c r="I10" s="38">
        <v>21.58</v>
      </c>
      <c r="J10" s="38">
        <v>21.36</v>
      </c>
      <c r="K10" s="37">
        <v>513987.82885799999</v>
      </c>
    </row>
    <row r="11" spans="1:126">
      <c r="B11" s="15">
        <v>45265</v>
      </c>
      <c r="C11" s="16">
        <v>50021</v>
      </c>
      <c r="D11" s="36">
        <v>40338</v>
      </c>
      <c r="E11" s="36">
        <v>6480</v>
      </c>
      <c r="F11" s="36">
        <v>1333</v>
      </c>
      <c r="G11" s="36">
        <v>1870</v>
      </c>
      <c r="H11" s="44">
        <v>21.340346</v>
      </c>
      <c r="I11" s="38">
        <v>21.62</v>
      </c>
      <c r="J11" s="38">
        <v>21.08</v>
      </c>
      <c r="K11" s="37">
        <v>1067465.4472660001</v>
      </c>
    </row>
    <row r="12" spans="1:126">
      <c r="B12" s="15">
        <v>45264</v>
      </c>
      <c r="C12" s="16">
        <v>52460</v>
      </c>
      <c r="D12" s="36">
        <v>42123</v>
      </c>
      <c r="E12" s="36">
        <v>7000</v>
      </c>
      <c r="F12" s="36">
        <v>1400</v>
      </c>
      <c r="G12" s="36">
        <v>1937</v>
      </c>
      <c r="H12" s="44">
        <v>21.318556999999998</v>
      </c>
      <c r="I12" s="38">
        <v>21.68</v>
      </c>
      <c r="J12" s="38">
        <v>20.84</v>
      </c>
      <c r="K12" s="37">
        <v>1118371.5002199998</v>
      </c>
      <c r="DO12" s="1"/>
      <c r="DP12" s="1"/>
      <c r="DQ12" s="1"/>
      <c r="DR12" s="1"/>
      <c r="DS12" s="1"/>
      <c r="DT12" s="1"/>
      <c r="DU12" s="1"/>
      <c r="DV12" s="1"/>
    </row>
    <row r="13" spans="1:126">
      <c r="B13" s="45">
        <v>45261</v>
      </c>
      <c r="C13" s="46">
        <v>55657</v>
      </c>
      <c r="D13" s="47">
        <v>45507</v>
      </c>
      <c r="E13" s="47">
        <v>6860</v>
      </c>
      <c r="F13" s="47">
        <v>1400</v>
      </c>
      <c r="G13" s="47">
        <v>1890</v>
      </c>
      <c r="H13" s="50">
        <v>21.827341000000001</v>
      </c>
      <c r="I13" s="49">
        <v>22.2</v>
      </c>
      <c r="J13" s="49">
        <v>21.66</v>
      </c>
      <c r="K13" s="48">
        <v>1214844.318037</v>
      </c>
      <c r="O13" s="25"/>
      <c r="DO13" s="1"/>
      <c r="DP13" s="1"/>
      <c r="DQ13" s="1"/>
      <c r="DR13" s="1"/>
      <c r="DS13" s="1"/>
      <c r="DT13" s="1"/>
      <c r="DU13" s="1"/>
      <c r="DV13" s="1"/>
    </row>
    <row r="14" spans="1:126">
      <c r="B14" s="45">
        <v>45260</v>
      </c>
      <c r="C14" s="46">
        <v>52220</v>
      </c>
      <c r="D14" s="47">
        <v>42400</v>
      </c>
      <c r="E14" s="47">
        <v>6650</v>
      </c>
      <c r="F14" s="47">
        <v>1330</v>
      </c>
      <c r="G14" s="47">
        <v>1840</v>
      </c>
      <c r="H14" s="50">
        <v>21.768034</v>
      </c>
      <c r="I14" s="49">
        <v>21.98</v>
      </c>
      <c r="J14" s="49">
        <v>21.14</v>
      </c>
      <c r="K14" s="48">
        <v>1136726.73548</v>
      </c>
      <c r="O14" s="25"/>
      <c r="DO14" s="1"/>
      <c r="DP14" s="1"/>
      <c r="DQ14" s="1"/>
      <c r="DR14" s="1"/>
      <c r="DS14" s="1"/>
      <c r="DT14" s="1"/>
      <c r="DU14" s="1"/>
      <c r="DV14" s="1"/>
    </row>
    <row r="15" spans="1:126">
      <c r="B15" s="45">
        <v>45259</v>
      </c>
      <c r="C15" s="46">
        <v>50071</v>
      </c>
      <c r="D15" s="47">
        <v>40555</v>
      </c>
      <c r="E15" s="47">
        <v>6327</v>
      </c>
      <c r="F15" s="47">
        <v>1369</v>
      </c>
      <c r="G15" s="47">
        <v>1820</v>
      </c>
      <c r="H15" s="50">
        <v>22.525741</v>
      </c>
      <c r="I15" s="49">
        <v>22.62</v>
      </c>
      <c r="J15" s="49">
        <v>22.4</v>
      </c>
      <c r="K15" s="48">
        <v>1127886.3776110001</v>
      </c>
      <c r="O15" s="25"/>
      <c r="DO15" s="1"/>
      <c r="DP15" s="1"/>
      <c r="DQ15" s="1"/>
      <c r="DR15" s="1"/>
      <c r="DS15" s="1"/>
      <c r="DT15" s="1"/>
      <c r="DU15" s="1"/>
      <c r="DV15" s="1"/>
    </row>
    <row r="16" spans="1:126">
      <c r="B16" s="45">
        <v>45258</v>
      </c>
      <c r="C16" s="46">
        <v>47477</v>
      </c>
      <c r="D16" s="47">
        <v>37600</v>
      </c>
      <c r="E16" s="47">
        <v>6829</v>
      </c>
      <c r="F16" s="47">
        <v>1260</v>
      </c>
      <c r="G16" s="47">
        <v>1788</v>
      </c>
      <c r="H16" s="50">
        <v>22.076180999999998</v>
      </c>
      <c r="I16" s="49">
        <v>22.3</v>
      </c>
      <c r="J16" s="49">
        <v>21.88</v>
      </c>
      <c r="K16" s="48">
        <v>1048110.8453369999</v>
      </c>
      <c r="O16" s="25"/>
      <c r="DO16" s="1"/>
      <c r="DP16" s="1"/>
      <c r="DQ16" s="1"/>
      <c r="DR16" s="1"/>
      <c r="DS16" s="1"/>
      <c r="DT16" s="1"/>
      <c r="DU16" s="1"/>
      <c r="DV16" s="1"/>
    </row>
    <row r="17" spans="2:126">
      <c r="B17" s="45">
        <v>45257</v>
      </c>
      <c r="C17" s="46">
        <v>48496</v>
      </c>
      <c r="D17" s="47">
        <v>38253</v>
      </c>
      <c r="E17" s="47">
        <v>7201</v>
      </c>
      <c r="F17" s="47">
        <v>1252</v>
      </c>
      <c r="G17" s="47">
        <v>1790</v>
      </c>
      <c r="H17" s="50">
        <v>22.339231000000002</v>
      </c>
      <c r="I17" s="49">
        <v>22.56</v>
      </c>
      <c r="J17" s="49">
        <v>21.94</v>
      </c>
      <c r="K17" s="48">
        <v>1083363.3465760001</v>
      </c>
      <c r="O17" s="25"/>
      <c r="DO17" s="1"/>
      <c r="DP17" s="1"/>
      <c r="DQ17" s="1"/>
      <c r="DR17" s="1"/>
      <c r="DS17" s="1"/>
      <c r="DT17" s="1"/>
      <c r="DU17" s="1"/>
      <c r="DV17" s="1"/>
    </row>
    <row r="18" spans="2:126">
      <c r="B18" s="45">
        <v>45254</v>
      </c>
      <c r="C18" s="46">
        <v>33208</v>
      </c>
      <c r="D18" s="47">
        <v>23441</v>
      </c>
      <c r="E18" s="47">
        <v>6617</v>
      </c>
      <c r="F18" s="47">
        <v>1470</v>
      </c>
      <c r="G18" s="47">
        <v>1680</v>
      </c>
      <c r="H18" s="50">
        <v>22.597935</v>
      </c>
      <c r="I18" s="49">
        <v>22.7</v>
      </c>
      <c r="J18" s="49">
        <v>22.48</v>
      </c>
      <c r="K18" s="48">
        <v>750432.22548000002</v>
      </c>
      <c r="O18" s="25"/>
      <c r="DO18" s="1"/>
      <c r="DP18" s="1"/>
      <c r="DQ18" s="1"/>
      <c r="DR18" s="1"/>
      <c r="DS18" s="1"/>
      <c r="DT18" s="1"/>
      <c r="DU18" s="1"/>
      <c r="DV18" s="1"/>
    </row>
    <row r="19" spans="2:126">
      <c r="B19" s="45">
        <v>45253</v>
      </c>
      <c r="C19" s="46">
        <v>42951</v>
      </c>
      <c r="D19" s="47">
        <v>33272</v>
      </c>
      <c r="E19" s="47">
        <v>7056</v>
      </c>
      <c r="F19" s="47">
        <v>1168</v>
      </c>
      <c r="G19" s="47">
        <v>1455</v>
      </c>
      <c r="H19" s="50">
        <v>22.392610999999999</v>
      </c>
      <c r="I19" s="49">
        <v>22.64</v>
      </c>
      <c r="J19" s="49">
        <v>22.22</v>
      </c>
      <c r="K19" s="48">
        <v>961785.03506099992</v>
      </c>
      <c r="O19" s="25"/>
      <c r="DO19" s="1"/>
      <c r="DP19" s="1"/>
      <c r="DQ19" s="1"/>
      <c r="DR19" s="1"/>
      <c r="DS19" s="1"/>
      <c r="DT19" s="1"/>
      <c r="DU19" s="1"/>
      <c r="DV19" s="1"/>
    </row>
    <row r="20" spans="2:126">
      <c r="B20" s="45">
        <v>45252</v>
      </c>
      <c r="C20" s="46">
        <v>44759</v>
      </c>
      <c r="D20" s="47">
        <v>34609</v>
      </c>
      <c r="E20" s="47">
        <v>7210</v>
      </c>
      <c r="F20" s="47">
        <v>1400</v>
      </c>
      <c r="G20" s="47">
        <v>1540</v>
      </c>
      <c r="H20" s="50">
        <v>22.072503999999999</v>
      </c>
      <c r="I20" s="49">
        <v>22.28</v>
      </c>
      <c r="J20" s="49">
        <v>21.7</v>
      </c>
      <c r="K20" s="48">
        <v>987943.2065359999</v>
      </c>
      <c r="O20" s="25"/>
      <c r="DO20" s="1"/>
      <c r="DP20" s="1"/>
      <c r="DQ20" s="1"/>
      <c r="DR20" s="1"/>
      <c r="DS20" s="1"/>
      <c r="DT20" s="1"/>
      <c r="DU20" s="1"/>
      <c r="DV20" s="1"/>
    </row>
    <row r="21" spans="2:126">
      <c r="B21" s="45">
        <v>45251</v>
      </c>
      <c r="C21" s="46">
        <v>44952</v>
      </c>
      <c r="D21" s="47">
        <v>35152</v>
      </c>
      <c r="E21" s="47">
        <v>6930</v>
      </c>
      <c r="F21" s="47">
        <v>1400</v>
      </c>
      <c r="G21" s="47">
        <v>1470</v>
      </c>
      <c r="H21" s="50">
        <v>22.106209</v>
      </c>
      <c r="I21" s="49">
        <v>22.32</v>
      </c>
      <c r="J21" s="49">
        <v>21.84</v>
      </c>
      <c r="K21" s="48">
        <v>993718.30696800002</v>
      </c>
      <c r="O21" s="25"/>
      <c r="DO21" s="1"/>
      <c r="DP21" s="1"/>
      <c r="DQ21" s="1"/>
      <c r="DR21" s="1"/>
      <c r="DS21" s="1"/>
      <c r="DT21" s="1"/>
      <c r="DU21" s="1"/>
      <c r="DV21" s="1"/>
    </row>
    <row r="22" spans="2:126">
      <c r="B22" s="45">
        <v>45250</v>
      </c>
      <c r="C22" s="46">
        <v>46092</v>
      </c>
      <c r="D22" s="47">
        <v>36400</v>
      </c>
      <c r="E22" s="47">
        <v>6860</v>
      </c>
      <c r="F22" s="47">
        <v>1333</v>
      </c>
      <c r="G22" s="47">
        <v>1499</v>
      </c>
      <c r="H22" s="50">
        <v>21.910827000000001</v>
      </c>
      <c r="I22" s="49">
        <v>22.14</v>
      </c>
      <c r="J22" s="49">
        <v>21.74</v>
      </c>
      <c r="K22" s="48">
        <v>1009913.838084</v>
      </c>
      <c r="O22" s="25"/>
      <c r="DO22" s="1"/>
      <c r="DP22" s="1"/>
      <c r="DQ22" s="1"/>
      <c r="DR22" s="1"/>
      <c r="DS22" s="1"/>
      <c r="DT22" s="1"/>
      <c r="DU22" s="1"/>
      <c r="DV22" s="1"/>
    </row>
    <row r="23" spans="2:126">
      <c r="B23" s="45">
        <v>45247</v>
      </c>
      <c r="C23" s="46">
        <v>43731</v>
      </c>
      <c r="D23" s="47">
        <v>34440</v>
      </c>
      <c r="E23" s="47">
        <v>6510</v>
      </c>
      <c r="F23" s="47">
        <v>1330</v>
      </c>
      <c r="G23" s="47">
        <v>1451</v>
      </c>
      <c r="H23" s="50">
        <v>21.925393</v>
      </c>
      <c r="I23" s="49">
        <v>22.08</v>
      </c>
      <c r="J23" s="49">
        <v>21.7</v>
      </c>
      <c r="K23" s="48">
        <v>958819.36128299998</v>
      </c>
      <c r="O23" s="25"/>
      <c r="DO23" s="1"/>
      <c r="DP23" s="1"/>
      <c r="DQ23" s="1"/>
      <c r="DR23" s="1"/>
      <c r="DS23" s="1"/>
      <c r="DT23" s="1"/>
      <c r="DU23" s="1"/>
      <c r="DV23" s="1"/>
    </row>
    <row r="24" spans="2:126">
      <c r="B24" s="45">
        <v>45246</v>
      </c>
      <c r="C24" s="46">
        <v>41964</v>
      </c>
      <c r="D24" s="47">
        <v>33629</v>
      </c>
      <c r="E24" s="47">
        <v>5514</v>
      </c>
      <c r="F24" s="47">
        <v>1224</v>
      </c>
      <c r="G24" s="47">
        <v>1597</v>
      </c>
      <c r="H24" s="50">
        <v>21.702673000000001</v>
      </c>
      <c r="I24" s="49">
        <v>21.9</v>
      </c>
      <c r="J24" s="49">
        <v>21.5</v>
      </c>
      <c r="K24" s="48">
        <v>910730.96977199998</v>
      </c>
      <c r="O24" s="25"/>
      <c r="DO24" s="1"/>
      <c r="DP24" s="1"/>
      <c r="DQ24" s="1"/>
      <c r="DR24" s="1"/>
      <c r="DS24" s="1"/>
      <c r="DT24" s="1"/>
      <c r="DU24" s="1"/>
      <c r="DV24" s="1"/>
    </row>
    <row r="25" spans="2:126">
      <c r="B25" s="45">
        <v>45245</v>
      </c>
      <c r="C25" s="46">
        <v>34046</v>
      </c>
      <c r="D25" s="47">
        <v>25982</v>
      </c>
      <c r="E25" s="47">
        <v>5428</v>
      </c>
      <c r="F25" s="47">
        <v>1260</v>
      </c>
      <c r="G25" s="47">
        <v>1376</v>
      </c>
      <c r="H25" s="50">
        <v>21.709544000000001</v>
      </c>
      <c r="I25" s="49">
        <v>21.86</v>
      </c>
      <c r="J25" s="49">
        <v>21.56</v>
      </c>
      <c r="K25" s="48">
        <v>739123.13502400008</v>
      </c>
      <c r="O25" s="25"/>
      <c r="DO25" s="1"/>
      <c r="DP25" s="1"/>
      <c r="DQ25" s="1"/>
      <c r="DR25" s="1"/>
      <c r="DS25" s="1"/>
      <c r="DT25" s="1"/>
      <c r="DU25" s="1"/>
      <c r="DV25" s="1"/>
    </row>
    <row r="26" spans="2:126">
      <c r="B26" s="45">
        <v>45244</v>
      </c>
      <c r="C26" s="46">
        <v>40602</v>
      </c>
      <c r="D26" s="47">
        <v>31840</v>
      </c>
      <c r="E26" s="47">
        <v>6160</v>
      </c>
      <c r="F26" s="47">
        <v>1237</v>
      </c>
      <c r="G26" s="47">
        <v>1365</v>
      </c>
      <c r="H26" s="50">
        <v>21.744322</v>
      </c>
      <c r="I26" s="49">
        <v>21.94</v>
      </c>
      <c r="J26" s="49">
        <v>21.46</v>
      </c>
      <c r="K26" s="48">
        <v>882862.96184400003</v>
      </c>
      <c r="O26" s="25"/>
      <c r="DO26" s="1"/>
      <c r="DP26" s="1"/>
      <c r="DQ26" s="1"/>
      <c r="DR26" s="1"/>
      <c r="DS26" s="1"/>
      <c r="DT26" s="1"/>
      <c r="DU26" s="1"/>
      <c r="DV26" s="1"/>
    </row>
    <row r="27" spans="2:126">
      <c r="B27" s="45">
        <v>45243</v>
      </c>
      <c r="C27" s="46">
        <v>39558</v>
      </c>
      <c r="D27" s="47">
        <v>31150</v>
      </c>
      <c r="E27" s="47">
        <v>5922</v>
      </c>
      <c r="F27" s="47">
        <v>1207</v>
      </c>
      <c r="G27" s="47">
        <v>1279</v>
      </c>
      <c r="H27" s="50">
        <v>21.516741</v>
      </c>
      <c r="I27" s="49">
        <v>21.68</v>
      </c>
      <c r="J27" s="49">
        <v>21.34</v>
      </c>
      <c r="K27" s="48">
        <v>851159.24047800002</v>
      </c>
      <c r="O27" s="25"/>
      <c r="DO27" s="1"/>
      <c r="DP27" s="1"/>
      <c r="DQ27" s="1"/>
      <c r="DR27" s="1"/>
      <c r="DS27" s="1"/>
      <c r="DT27" s="1"/>
      <c r="DU27" s="1"/>
      <c r="DV27" s="1"/>
    </row>
    <row r="28" spans="2:126">
      <c r="B28" s="45">
        <v>45240</v>
      </c>
      <c r="C28" s="46">
        <v>37843</v>
      </c>
      <c r="D28" s="47">
        <v>29815</v>
      </c>
      <c r="E28" s="47">
        <v>5600</v>
      </c>
      <c r="F28" s="47">
        <v>1211</v>
      </c>
      <c r="G28" s="47">
        <v>1217</v>
      </c>
      <c r="H28" s="50">
        <v>21.374717</v>
      </c>
      <c r="I28" s="49">
        <v>21.72</v>
      </c>
      <c r="J28" s="49">
        <v>21.16</v>
      </c>
      <c r="K28" s="48">
        <v>808883.41543100006</v>
      </c>
      <c r="O28" s="25"/>
      <c r="DO28" s="1"/>
      <c r="DP28" s="1"/>
      <c r="DQ28" s="1"/>
      <c r="DR28" s="1"/>
      <c r="DS28" s="1"/>
      <c r="DT28" s="1"/>
      <c r="DU28" s="1"/>
      <c r="DV28" s="1"/>
    </row>
    <row r="29" spans="2:126">
      <c r="B29" s="45">
        <v>45239</v>
      </c>
      <c r="C29" s="46">
        <v>38241</v>
      </c>
      <c r="D29" s="47">
        <v>29960</v>
      </c>
      <c r="E29" s="47">
        <v>5860</v>
      </c>
      <c r="F29" s="47">
        <v>1186</v>
      </c>
      <c r="G29" s="47">
        <v>1235</v>
      </c>
      <c r="H29" s="50">
        <v>21.699601000000001</v>
      </c>
      <c r="I29" s="49">
        <v>21.8</v>
      </c>
      <c r="J29" s="49">
        <v>21.5</v>
      </c>
      <c r="K29" s="48">
        <v>829814.44184099999</v>
      </c>
      <c r="O29" s="25"/>
      <c r="DO29" s="1"/>
      <c r="DP29" s="1"/>
      <c r="DQ29" s="1"/>
      <c r="DR29" s="1"/>
      <c r="DS29" s="1"/>
      <c r="DT29" s="1"/>
      <c r="DU29" s="1"/>
      <c r="DV29" s="1"/>
    </row>
    <row r="30" spans="2:126">
      <c r="B30" s="45">
        <v>45238</v>
      </c>
      <c r="C30" s="46">
        <v>31982</v>
      </c>
      <c r="D30" s="47">
        <v>24240</v>
      </c>
      <c r="E30" s="47">
        <v>5520</v>
      </c>
      <c r="F30" s="47">
        <v>1119</v>
      </c>
      <c r="G30" s="47">
        <v>1103</v>
      </c>
      <c r="H30" s="50">
        <v>21.501922</v>
      </c>
      <c r="I30" s="49">
        <v>21.88</v>
      </c>
      <c r="J30" s="49">
        <v>20.9</v>
      </c>
      <c r="K30" s="48">
        <v>687674.46940399997</v>
      </c>
      <c r="O30" s="25"/>
      <c r="DO30" s="1"/>
      <c r="DP30" s="1"/>
      <c r="DQ30" s="1"/>
      <c r="DR30" s="1"/>
      <c r="DS30" s="1"/>
      <c r="DT30" s="1"/>
      <c r="DU30" s="1"/>
      <c r="DV30" s="1"/>
    </row>
    <row r="31" spans="2:126">
      <c r="B31" s="45">
        <v>45237</v>
      </c>
      <c r="C31" s="46">
        <v>31782</v>
      </c>
      <c r="D31" s="47">
        <v>24253</v>
      </c>
      <c r="E31" s="47">
        <v>5372</v>
      </c>
      <c r="F31" s="47">
        <v>1098</v>
      </c>
      <c r="G31" s="47">
        <v>1059</v>
      </c>
      <c r="H31" s="50">
        <v>20.751118000000002</v>
      </c>
      <c r="I31" s="49">
        <v>20.94</v>
      </c>
      <c r="J31" s="49">
        <v>20.5</v>
      </c>
      <c r="K31" s="48">
        <v>659512.03227600001</v>
      </c>
      <c r="O31" s="25"/>
      <c r="DO31" s="1"/>
      <c r="DP31" s="1"/>
      <c r="DQ31" s="1"/>
      <c r="DR31" s="1"/>
      <c r="DS31" s="1"/>
      <c r="DT31" s="1"/>
      <c r="DU31" s="1"/>
      <c r="DV31" s="1"/>
    </row>
    <row r="32" spans="2:126">
      <c r="B32" s="45">
        <v>45236</v>
      </c>
      <c r="C32" s="46">
        <v>29782</v>
      </c>
      <c r="D32" s="47">
        <v>22800</v>
      </c>
      <c r="E32" s="47">
        <v>5074</v>
      </c>
      <c r="F32" s="47">
        <v>993</v>
      </c>
      <c r="G32" s="47">
        <v>915</v>
      </c>
      <c r="H32" s="50">
        <v>20.605096</v>
      </c>
      <c r="I32" s="49">
        <v>20.98</v>
      </c>
      <c r="J32" s="49">
        <v>20.420000000000002</v>
      </c>
      <c r="K32" s="48">
        <v>613660.96907200001</v>
      </c>
      <c r="O32" s="25"/>
      <c r="DO32" s="1"/>
      <c r="DP32" s="1"/>
      <c r="DQ32" s="1"/>
      <c r="DR32" s="1"/>
      <c r="DS32" s="1"/>
      <c r="DT32" s="1"/>
      <c r="DU32" s="1"/>
      <c r="DV32" s="1"/>
    </row>
    <row r="33" spans="2:126">
      <c r="B33" s="45">
        <v>45233</v>
      </c>
      <c r="C33" s="46">
        <v>26144</v>
      </c>
      <c r="D33" s="47">
        <v>19708</v>
      </c>
      <c r="E33" s="47">
        <v>4724</v>
      </c>
      <c r="F33" s="47">
        <v>929</v>
      </c>
      <c r="G33" s="47">
        <v>783</v>
      </c>
      <c r="H33" s="50">
        <v>20.534875</v>
      </c>
      <c r="I33" s="49">
        <v>21.08</v>
      </c>
      <c r="J33" s="49">
        <v>20.079999999999998</v>
      </c>
      <c r="K33" s="48">
        <v>536863.772</v>
      </c>
      <c r="O33" s="25"/>
      <c r="DO33" s="1"/>
      <c r="DP33" s="1"/>
      <c r="DQ33" s="1"/>
      <c r="DR33" s="1"/>
      <c r="DS33" s="1"/>
      <c r="DT33" s="1"/>
      <c r="DU33" s="1"/>
      <c r="DV33" s="1"/>
    </row>
    <row r="34" spans="2:126">
      <c r="B34" s="45">
        <v>45232</v>
      </c>
      <c r="C34" s="46">
        <v>25080</v>
      </c>
      <c r="D34" s="47">
        <v>18843</v>
      </c>
      <c r="E34" s="47">
        <v>4560</v>
      </c>
      <c r="F34" s="47">
        <v>917</v>
      </c>
      <c r="G34" s="47">
        <v>760</v>
      </c>
      <c r="H34" s="50">
        <v>19.795317000000001</v>
      </c>
      <c r="I34" s="49">
        <v>20.100000000000001</v>
      </c>
      <c r="J34" s="49">
        <v>19.36</v>
      </c>
      <c r="K34" s="48">
        <v>496466.55035999999</v>
      </c>
      <c r="O34" s="25"/>
      <c r="DO34" s="1"/>
      <c r="DP34" s="1"/>
      <c r="DQ34" s="1"/>
      <c r="DR34" s="1"/>
      <c r="DS34" s="1"/>
      <c r="DT34" s="1"/>
      <c r="DU34" s="1"/>
      <c r="DV34" s="1"/>
    </row>
    <row r="35" spans="2:126">
      <c r="B35" s="45">
        <v>45231</v>
      </c>
      <c r="C35" s="46">
        <v>24729</v>
      </c>
      <c r="D35" s="47">
        <v>18806</v>
      </c>
      <c r="E35" s="47">
        <v>4275</v>
      </c>
      <c r="F35" s="47">
        <v>900</v>
      </c>
      <c r="G35" s="47">
        <v>748</v>
      </c>
      <c r="H35" s="50">
        <v>19.287002999999999</v>
      </c>
      <c r="I35" s="49">
        <v>19.600000000000001</v>
      </c>
      <c r="J35" s="49">
        <v>18.98</v>
      </c>
      <c r="K35" s="48">
        <v>476948.29718699999</v>
      </c>
      <c r="O35" s="25"/>
      <c r="DO35" s="1"/>
      <c r="DP35" s="1"/>
      <c r="DQ35" s="1"/>
      <c r="DR35" s="1"/>
      <c r="DS35" s="1"/>
      <c r="DT35" s="1"/>
      <c r="DU35" s="1"/>
      <c r="DV35" s="1"/>
    </row>
    <row r="36" spans="2:126">
      <c r="B36" s="45">
        <v>45230</v>
      </c>
      <c r="C36" s="46">
        <v>23065</v>
      </c>
      <c r="D36" s="47">
        <v>17812</v>
      </c>
      <c r="E36" s="47">
        <v>3679</v>
      </c>
      <c r="F36" s="47">
        <v>868</v>
      </c>
      <c r="G36" s="47">
        <v>706</v>
      </c>
      <c r="H36" s="50">
        <v>19.007608000000001</v>
      </c>
      <c r="I36" s="49">
        <v>19.43</v>
      </c>
      <c r="J36" s="49">
        <v>18.760000000000002</v>
      </c>
      <c r="K36" s="48">
        <v>438410.47852</v>
      </c>
      <c r="O36" s="25"/>
      <c r="DO36" s="1"/>
      <c r="DP36" s="1"/>
      <c r="DQ36" s="1"/>
      <c r="DR36" s="1"/>
      <c r="DS36" s="1"/>
      <c r="DT36" s="1"/>
      <c r="DU36" s="1"/>
      <c r="DV36" s="1"/>
    </row>
    <row r="37" spans="2:126">
      <c r="B37" s="45">
        <v>45229</v>
      </c>
      <c r="C37" s="46">
        <v>23431</v>
      </c>
      <c r="D37" s="47">
        <v>17708</v>
      </c>
      <c r="E37" s="47">
        <v>4049</v>
      </c>
      <c r="F37" s="47">
        <v>945</v>
      </c>
      <c r="G37" s="47">
        <v>729</v>
      </c>
      <c r="H37" s="50">
        <v>19.230767</v>
      </c>
      <c r="I37" s="49">
        <v>19.45</v>
      </c>
      <c r="J37" s="49">
        <v>18.989999999999998</v>
      </c>
      <c r="K37" s="48">
        <v>450596.10157699999</v>
      </c>
      <c r="O37" s="25"/>
      <c r="DO37" s="1"/>
      <c r="DP37" s="1"/>
      <c r="DQ37" s="1"/>
      <c r="DR37" s="1"/>
      <c r="DS37" s="1"/>
      <c r="DT37" s="1"/>
      <c r="DU37" s="1"/>
      <c r="DV37" s="1"/>
    </row>
    <row r="38" spans="2:126">
      <c r="B38" s="45">
        <v>45226</v>
      </c>
      <c r="C38" s="46">
        <v>17107</v>
      </c>
      <c r="D38" s="47">
        <v>12738</v>
      </c>
      <c r="E38" s="47">
        <v>3120</v>
      </c>
      <c r="F38" s="47">
        <v>585</v>
      </c>
      <c r="G38" s="47">
        <v>664</v>
      </c>
      <c r="H38" s="50">
        <v>18.591218999999999</v>
      </c>
      <c r="I38" s="49">
        <v>18.78</v>
      </c>
      <c r="J38" s="49">
        <v>18.350000000000001</v>
      </c>
      <c r="K38" s="48">
        <v>318039.98343299999</v>
      </c>
      <c r="O38" s="25"/>
      <c r="DO38" s="1"/>
      <c r="DP38" s="1"/>
      <c r="DQ38" s="1"/>
      <c r="DR38" s="1"/>
      <c r="DS38" s="1"/>
      <c r="DT38" s="1"/>
      <c r="DU38" s="1"/>
      <c r="DV38" s="1"/>
    </row>
    <row r="39" spans="2:126">
      <c r="B39" s="45">
        <v>45225</v>
      </c>
      <c r="C39" s="46">
        <v>22704</v>
      </c>
      <c r="D39" s="47">
        <v>17311</v>
      </c>
      <c r="E39" s="47">
        <v>3909</v>
      </c>
      <c r="F39" s="47">
        <v>702</v>
      </c>
      <c r="G39" s="47">
        <v>782</v>
      </c>
      <c r="H39" s="50">
        <v>18.897808999999999</v>
      </c>
      <c r="I39" s="49">
        <v>19.05</v>
      </c>
      <c r="J39" s="49">
        <v>18.739999999999998</v>
      </c>
      <c r="K39" s="48">
        <v>429055.85553599999</v>
      </c>
      <c r="O39" s="25"/>
      <c r="DO39" s="1"/>
      <c r="DP39" s="1"/>
      <c r="DQ39" s="1"/>
      <c r="DR39" s="1"/>
      <c r="DS39" s="1"/>
      <c r="DT39" s="1"/>
      <c r="DU39" s="1"/>
      <c r="DV39" s="1"/>
    </row>
    <row r="40" spans="2:126">
      <c r="B40" s="45">
        <v>45224</v>
      </c>
      <c r="C40" s="46">
        <v>24976</v>
      </c>
      <c r="D40" s="47">
        <v>19571</v>
      </c>
      <c r="E40" s="47">
        <v>3889</v>
      </c>
      <c r="F40" s="47">
        <v>730</v>
      </c>
      <c r="G40" s="47">
        <v>786</v>
      </c>
      <c r="H40" s="50">
        <v>18.851887000000001</v>
      </c>
      <c r="I40" s="49">
        <v>19.11</v>
      </c>
      <c r="J40" s="49">
        <v>18.59</v>
      </c>
      <c r="K40" s="48">
        <v>470844.72971200006</v>
      </c>
      <c r="O40" s="25"/>
      <c r="DO40" s="1"/>
      <c r="DP40" s="1"/>
      <c r="DQ40" s="1"/>
      <c r="DR40" s="1"/>
      <c r="DS40" s="1"/>
      <c r="DT40" s="1"/>
      <c r="DU40" s="1"/>
      <c r="DV40" s="1"/>
    </row>
    <row r="41" spans="2:126">
      <c r="B41" s="45">
        <v>45223</v>
      </c>
      <c r="C41" s="46">
        <v>23569</v>
      </c>
      <c r="D41" s="47">
        <v>18292</v>
      </c>
      <c r="E41" s="47">
        <v>3763</v>
      </c>
      <c r="F41" s="47">
        <v>730</v>
      </c>
      <c r="G41" s="47">
        <v>784</v>
      </c>
      <c r="H41" s="50">
        <v>19.013128999999999</v>
      </c>
      <c r="I41" s="49">
        <v>19.2</v>
      </c>
      <c r="J41" s="49">
        <v>18.86</v>
      </c>
      <c r="K41" s="48">
        <v>448120.437401</v>
      </c>
      <c r="O41" s="25"/>
      <c r="DO41" s="1"/>
      <c r="DP41" s="1"/>
      <c r="DQ41" s="1"/>
      <c r="DR41" s="1"/>
      <c r="DS41" s="1"/>
      <c r="DT41" s="1"/>
      <c r="DU41" s="1"/>
      <c r="DV41" s="1"/>
    </row>
    <row r="42" spans="2:126">
      <c r="B42" s="45">
        <v>45222</v>
      </c>
      <c r="C42" s="46">
        <v>24611</v>
      </c>
      <c r="D42" s="47">
        <v>19516</v>
      </c>
      <c r="E42" s="47">
        <v>3672</v>
      </c>
      <c r="F42" s="47">
        <v>680</v>
      </c>
      <c r="G42" s="47">
        <v>743</v>
      </c>
      <c r="H42" s="50">
        <v>18.722822000000001</v>
      </c>
      <c r="I42" s="49">
        <v>18.989999999999998</v>
      </c>
      <c r="J42" s="49">
        <v>18.37</v>
      </c>
      <c r="K42" s="48">
        <v>460787.37224200001</v>
      </c>
      <c r="O42" s="25"/>
      <c r="DO42" s="1"/>
      <c r="DP42" s="1"/>
      <c r="DQ42" s="1"/>
      <c r="DR42" s="1"/>
      <c r="DS42" s="1"/>
      <c r="DT42" s="1"/>
      <c r="DU42" s="1"/>
      <c r="DV42" s="1"/>
    </row>
    <row r="43" spans="2:126">
      <c r="B43" s="45">
        <v>45219</v>
      </c>
      <c r="C43" s="46">
        <v>23984</v>
      </c>
      <c r="D43" s="47">
        <v>19045</v>
      </c>
      <c r="E43" s="47">
        <v>3510</v>
      </c>
      <c r="F43" s="47">
        <v>706</v>
      </c>
      <c r="G43" s="47">
        <v>723</v>
      </c>
      <c r="H43" s="50">
        <v>18.787814999999998</v>
      </c>
      <c r="I43" s="49">
        <v>18.989999999999998</v>
      </c>
      <c r="J43" s="49">
        <v>18.45</v>
      </c>
      <c r="K43" s="48">
        <v>450606.95495999994</v>
      </c>
      <c r="O43" s="25"/>
      <c r="DO43" s="1"/>
      <c r="DP43" s="1"/>
      <c r="DQ43" s="1"/>
      <c r="DR43" s="1"/>
      <c r="DS43" s="1"/>
      <c r="DT43" s="1"/>
      <c r="DU43" s="1"/>
      <c r="DV43" s="1"/>
    </row>
    <row r="44" spans="2:126">
      <c r="B44" s="45">
        <v>45218</v>
      </c>
      <c r="C44" s="46">
        <v>22766</v>
      </c>
      <c r="D44" s="47">
        <v>17724</v>
      </c>
      <c r="E44" s="47">
        <v>3588</v>
      </c>
      <c r="F44" s="47">
        <v>722</v>
      </c>
      <c r="G44" s="47">
        <v>732</v>
      </c>
      <c r="H44" s="50">
        <v>18.875261999999999</v>
      </c>
      <c r="I44" s="49">
        <v>18.989999999999998</v>
      </c>
      <c r="J44" s="49">
        <v>18.72</v>
      </c>
      <c r="K44" s="48">
        <v>429714.21469200001</v>
      </c>
      <c r="O44" s="25"/>
      <c r="DO44" s="1"/>
      <c r="DP44" s="1"/>
      <c r="DQ44" s="1"/>
      <c r="DR44" s="1"/>
      <c r="DS44" s="1"/>
      <c r="DT44" s="1"/>
      <c r="DU44" s="1"/>
      <c r="DV44" s="1"/>
    </row>
    <row r="45" spans="2:126">
      <c r="B45" s="45">
        <v>45217</v>
      </c>
      <c r="C45" s="46">
        <v>20483</v>
      </c>
      <c r="D45" s="47">
        <v>15398</v>
      </c>
      <c r="E45" s="47">
        <v>3625</v>
      </c>
      <c r="F45" s="47">
        <v>730</v>
      </c>
      <c r="G45" s="47">
        <v>730</v>
      </c>
      <c r="H45" s="50">
        <v>18.994603999999999</v>
      </c>
      <c r="I45" s="49">
        <v>19.14</v>
      </c>
      <c r="J45" s="49">
        <v>18.78</v>
      </c>
      <c r="K45" s="48">
        <v>389066.47373199998</v>
      </c>
      <c r="O45" s="25"/>
      <c r="DO45" s="1"/>
      <c r="DP45" s="1"/>
      <c r="DQ45" s="1"/>
      <c r="DR45" s="1"/>
      <c r="DS45" s="1"/>
      <c r="DT45" s="1"/>
      <c r="DU45" s="1"/>
      <c r="DV45" s="1"/>
    </row>
    <row r="46" spans="2:126">
      <c r="B46" s="45">
        <v>45216</v>
      </c>
      <c r="C46" s="46">
        <v>24889</v>
      </c>
      <c r="D46" s="47">
        <v>19994</v>
      </c>
      <c r="E46" s="47">
        <v>3457</v>
      </c>
      <c r="F46" s="47">
        <v>719</v>
      </c>
      <c r="G46" s="47">
        <v>719</v>
      </c>
      <c r="H46" s="50">
        <v>19.063714999999998</v>
      </c>
      <c r="I46" s="49">
        <v>19.21</v>
      </c>
      <c r="J46" s="49">
        <v>18.89</v>
      </c>
      <c r="K46" s="48">
        <v>474476.80263499997</v>
      </c>
      <c r="O46" s="25"/>
      <c r="DO46" s="1"/>
      <c r="DP46" s="1"/>
      <c r="DQ46" s="1"/>
      <c r="DR46" s="1"/>
      <c r="DS46" s="1"/>
      <c r="DT46" s="1"/>
      <c r="DU46" s="1"/>
      <c r="DV46" s="1"/>
    </row>
    <row r="47" spans="2:126">
      <c r="B47" s="45">
        <v>45215</v>
      </c>
      <c r="C47" s="46">
        <v>24440</v>
      </c>
      <c r="D47" s="47">
        <v>19736</v>
      </c>
      <c r="E47" s="47">
        <v>3302</v>
      </c>
      <c r="F47" s="47">
        <v>679</v>
      </c>
      <c r="G47" s="47">
        <v>723</v>
      </c>
      <c r="H47" s="50">
        <v>18.972937999999999</v>
      </c>
      <c r="I47" s="49">
        <v>19.100000000000001</v>
      </c>
      <c r="J47" s="49">
        <v>18.73</v>
      </c>
      <c r="K47" s="48">
        <v>463698.60472</v>
      </c>
      <c r="O47" s="25"/>
      <c r="DO47" s="1"/>
      <c r="DP47" s="1"/>
      <c r="DQ47" s="1"/>
      <c r="DR47" s="1"/>
      <c r="DS47" s="1"/>
      <c r="DT47" s="1"/>
      <c r="DU47" s="1"/>
      <c r="DV47" s="1"/>
    </row>
    <row r="48" spans="2:126">
      <c r="B48" s="45">
        <v>45212</v>
      </c>
      <c r="C48" s="46">
        <v>24880</v>
      </c>
      <c r="D48" s="47">
        <v>20186</v>
      </c>
      <c r="E48" s="47">
        <v>3227</v>
      </c>
      <c r="F48" s="47">
        <v>705</v>
      </c>
      <c r="G48" s="47">
        <v>762</v>
      </c>
      <c r="H48" s="50">
        <v>19.162523</v>
      </c>
      <c r="I48" s="49">
        <v>19.46</v>
      </c>
      <c r="J48" s="49">
        <v>18.87</v>
      </c>
      <c r="K48" s="48">
        <v>476763.57224000001</v>
      </c>
      <c r="O48" s="25"/>
      <c r="DO48" s="1"/>
      <c r="DP48" s="1"/>
      <c r="DQ48" s="1"/>
      <c r="DR48" s="1"/>
      <c r="DS48" s="1"/>
      <c r="DT48" s="1"/>
      <c r="DU48" s="1"/>
      <c r="DV48" s="1"/>
    </row>
    <row r="49" spans="2:126">
      <c r="B49" s="45">
        <v>45211</v>
      </c>
      <c r="C49" s="46">
        <v>23095</v>
      </c>
      <c r="D49" s="47">
        <v>18940</v>
      </c>
      <c r="E49" s="47">
        <v>2759</v>
      </c>
      <c r="F49" s="47">
        <v>651</v>
      </c>
      <c r="G49" s="47">
        <v>745</v>
      </c>
      <c r="H49" s="50">
        <v>19.319489000000001</v>
      </c>
      <c r="I49" s="49">
        <v>19.59</v>
      </c>
      <c r="J49" s="49">
        <v>18.97</v>
      </c>
      <c r="K49" s="48">
        <v>446183.59845500003</v>
      </c>
      <c r="O49" s="25"/>
      <c r="DO49" s="1"/>
      <c r="DP49" s="1"/>
      <c r="DQ49" s="1"/>
      <c r="DR49" s="1"/>
      <c r="DS49" s="1"/>
      <c r="DT49" s="1"/>
      <c r="DU49" s="1"/>
      <c r="DV49" s="1"/>
    </row>
    <row r="50" spans="2:126">
      <c r="B50" s="45">
        <v>45210</v>
      </c>
      <c r="C50" s="46">
        <v>22417</v>
      </c>
      <c r="D50" s="47">
        <v>18432</v>
      </c>
      <c r="E50" s="47">
        <v>2624</v>
      </c>
      <c r="F50" s="47">
        <v>628</v>
      </c>
      <c r="G50" s="47">
        <v>733</v>
      </c>
      <c r="H50" s="50">
        <v>19.007455</v>
      </c>
      <c r="I50" s="49">
        <v>19.309999999999999</v>
      </c>
      <c r="J50" s="49">
        <v>18.71</v>
      </c>
      <c r="K50" s="48">
        <v>426090.11873500003</v>
      </c>
      <c r="O50" s="25"/>
      <c r="DO50" s="1"/>
      <c r="DP50" s="1"/>
      <c r="DQ50" s="1"/>
      <c r="DR50" s="1"/>
      <c r="DS50" s="1"/>
      <c r="DT50" s="1"/>
      <c r="DU50" s="1"/>
      <c r="DV50" s="1"/>
    </row>
    <row r="51" spans="2:126">
      <c r="B51" s="45">
        <v>45209</v>
      </c>
      <c r="C51" s="46">
        <v>11591</v>
      </c>
      <c r="D51" s="47">
        <v>9680</v>
      </c>
      <c r="E51" s="47">
        <v>1260</v>
      </c>
      <c r="F51" s="47">
        <v>307</v>
      </c>
      <c r="G51" s="47">
        <v>344</v>
      </c>
      <c r="H51" s="50">
        <v>19.041005999999999</v>
      </c>
      <c r="I51" s="49">
        <v>19.07</v>
      </c>
      <c r="J51" s="49">
        <v>18.71</v>
      </c>
      <c r="K51" s="48">
        <v>220704.30054599998</v>
      </c>
      <c r="O51" s="25"/>
      <c r="DO51" s="1"/>
      <c r="DP51" s="1"/>
      <c r="DQ51" s="1"/>
      <c r="DR51" s="1"/>
      <c r="DS51" s="1"/>
      <c r="DT51" s="1"/>
      <c r="DU51" s="1"/>
      <c r="DV51" s="1"/>
    </row>
    <row r="52" spans="2:126">
      <c r="B52" s="45">
        <v>45208</v>
      </c>
      <c r="C52" s="46">
        <v>20822</v>
      </c>
      <c r="D52" s="47">
        <v>17044</v>
      </c>
      <c r="E52" s="47">
        <v>2495</v>
      </c>
      <c r="F52" s="47">
        <v>578</v>
      </c>
      <c r="G52" s="47">
        <v>705</v>
      </c>
      <c r="H52" s="50">
        <v>18.199892999999999</v>
      </c>
      <c r="I52" s="49">
        <v>18.39</v>
      </c>
      <c r="J52" s="49">
        <v>18.09</v>
      </c>
      <c r="K52" s="48">
        <v>378958.17204599996</v>
      </c>
      <c r="O52" s="25"/>
      <c r="DO52" s="1"/>
      <c r="DP52" s="1"/>
      <c r="DQ52" s="1"/>
      <c r="DR52" s="1"/>
      <c r="DS52" s="1"/>
      <c r="DT52" s="1"/>
      <c r="DU52" s="1"/>
      <c r="DV52" s="1"/>
    </row>
    <row r="53" spans="2:126">
      <c r="B53" s="45">
        <v>45205</v>
      </c>
      <c r="C53" s="46">
        <v>20709</v>
      </c>
      <c r="D53" s="47">
        <v>16954</v>
      </c>
      <c r="E53" s="47">
        <v>2504</v>
      </c>
      <c r="F53" s="47">
        <v>593</v>
      </c>
      <c r="G53" s="47">
        <v>658</v>
      </c>
      <c r="H53" s="50">
        <v>18.246877000000001</v>
      </c>
      <c r="I53" s="49">
        <v>18.39</v>
      </c>
      <c r="J53" s="49">
        <v>18.149999999999999</v>
      </c>
      <c r="K53" s="48">
        <v>377874.57579300005</v>
      </c>
      <c r="O53" s="25"/>
      <c r="DO53" s="1"/>
      <c r="DP53" s="1"/>
      <c r="DQ53" s="1"/>
      <c r="DR53" s="1"/>
      <c r="DS53" s="1"/>
      <c r="DT53" s="1"/>
      <c r="DU53" s="1"/>
      <c r="DV53" s="1"/>
    </row>
    <row r="54" spans="2:126">
      <c r="B54" s="45">
        <v>45204</v>
      </c>
      <c r="C54" s="46">
        <v>20280</v>
      </c>
      <c r="D54" s="47">
        <v>16587</v>
      </c>
      <c r="E54" s="47">
        <v>2502</v>
      </c>
      <c r="F54" s="47">
        <v>548</v>
      </c>
      <c r="G54" s="47">
        <v>643</v>
      </c>
      <c r="H54" s="50">
        <v>18.309314000000001</v>
      </c>
      <c r="I54" s="49">
        <v>18.45</v>
      </c>
      <c r="J54" s="49">
        <v>18.05</v>
      </c>
      <c r="K54" s="48">
        <v>371312.88792000001</v>
      </c>
      <c r="O54" s="25"/>
      <c r="DO54" s="1"/>
      <c r="DP54" s="1"/>
      <c r="DQ54" s="1"/>
      <c r="DR54" s="1"/>
      <c r="DS54" s="1"/>
      <c r="DT54" s="1"/>
      <c r="DU54" s="1"/>
      <c r="DV54" s="1"/>
    </row>
    <row r="55" spans="2:126">
      <c r="B55" s="45">
        <v>45203</v>
      </c>
      <c r="C55" s="46">
        <v>20483</v>
      </c>
      <c r="D55" s="47">
        <v>16822</v>
      </c>
      <c r="E55" s="47">
        <v>2463</v>
      </c>
      <c r="F55" s="47">
        <v>565</v>
      </c>
      <c r="G55" s="47">
        <v>633</v>
      </c>
      <c r="H55" s="50">
        <v>18.230978</v>
      </c>
      <c r="I55" s="49">
        <v>18.399999999999999</v>
      </c>
      <c r="J55" s="49">
        <v>17.86</v>
      </c>
      <c r="K55" s="48">
        <v>373425.12237400003</v>
      </c>
      <c r="O55" s="25"/>
      <c r="DO55" s="1"/>
      <c r="DP55" s="1"/>
      <c r="DQ55" s="1"/>
      <c r="DR55" s="1"/>
      <c r="DS55" s="1"/>
      <c r="DT55" s="1"/>
      <c r="DU55" s="1"/>
      <c r="DV55" s="1"/>
    </row>
    <row r="56" spans="2:126">
      <c r="B56" s="45">
        <v>45202</v>
      </c>
      <c r="C56" s="46">
        <v>19744</v>
      </c>
      <c r="D56" s="47">
        <v>16322</v>
      </c>
      <c r="E56" s="47">
        <v>2255</v>
      </c>
      <c r="F56" s="47">
        <v>554</v>
      </c>
      <c r="G56" s="47">
        <v>613</v>
      </c>
      <c r="H56" s="50">
        <v>18.179445000000001</v>
      </c>
      <c r="I56" s="49">
        <v>18.309999999999999</v>
      </c>
      <c r="J56" s="49">
        <v>17.73</v>
      </c>
      <c r="K56" s="48">
        <v>358934.96208000003</v>
      </c>
      <c r="O56" s="25"/>
      <c r="DO56" s="1"/>
      <c r="DP56" s="1"/>
      <c r="DQ56" s="1"/>
      <c r="DR56" s="1"/>
      <c r="DS56" s="1"/>
      <c r="DT56" s="1"/>
      <c r="DU56" s="1"/>
      <c r="DV56" s="1"/>
    </row>
    <row r="57" spans="2:126">
      <c r="B57" s="45">
        <v>45201</v>
      </c>
      <c r="C57" s="46">
        <v>18952</v>
      </c>
      <c r="D57" s="47">
        <v>15793</v>
      </c>
      <c r="E57" s="47">
        <v>2059</v>
      </c>
      <c r="F57" s="47">
        <v>527</v>
      </c>
      <c r="G57" s="47">
        <v>573</v>
      </c>
      <c r="H57" s="50">
        <v>18.357621999999999</v>
      </c>
      <c r="I57" s="49">
        <v>18.61</v>
      </c>
      <c r="J57" s="49">
        <v>18.04</v>
      </c>
      <c r="K57" s="48">
        <v>347913.65214399999</v>
      </c>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DO215" s="1"/>
      <c r="DP215" s="1"/>
      <c r="DQ215" s="1"/>
      <c r="DR215" s="1"/>
      <c r="DS215" s="1"/>
      <c r="DT215" s="1"/>
      <c r="DU215" s="1"/>
      <c r="DV215" s="1"/>
    </row>
    <row r="216" spans="2:126">
      <c r="B216" s="18"/>
      <c r="C216" s="19"/>
      <c r="D216" s="20"/>
      <c r="E216" s="17"/>
      <c r="F216" s="17"/>
      <c r="G216" s="17"/>
      <c r="H216" s="17"/>
      <c r="K216" s="2" t="s">
        <v>7</v>
      </c>
      <c r="L216" s="2" t="s">
        <v>11</v>
      </c>
      <c r="DO216" s="1"/>
      <c r="DP216" s="1"/>
      <c r="DQ216" s="1"/>
      <c r="DR216" s="1"/>
      <c r="DS216" s="1"/>
      <c r="DT216" s="1"/>
      <c r="DU216" s="1"/>
      <c r="DV216" s="1"/>
    </row>
    <row r="217" spans="2:126">
      <c r="B217" s="18"/>
      <c r="C217" s="19"/>
      <c r="D217" s="20"/>
      <c r="E217" s="17"/>
      <c r="F217" s="17"/>
      <c r="G217" s="17"/>
      <c r="H217" s="17"/>
      <c r="K217" s="2" t="s">
        <v>8</v>
      </c>
      <c r="L217" s="2">
        <v>16.011551999999998</v>
      </c>
      <c r="DO217" s="1"/>
      <c r="DP217" s="1"/>
      <c r="DQ217" s="1"/>
      <c r="DR217" s="1"/>
      <c r="DS217" s="1"/>
      <c r="DT217" s="1"/>
      <c r="DU217" s="1"/>
      <c r="DV217" s="1"/>
    </row>
    <row r="218" spans="2:126">
      <c r="B218" s="18"/>
      <c r="C218" s="19"/>
      <c r="D218" s="20"/>
      <c r="E218" s="17"/>
      <c r="F218" s="17"/>
      <c r="G218" s="17"/>
      <c r="H218" s="17"/>
      <c r="K218" s="2" t="s">
        <v>9</v>
      </c>
      <c r="L218" s="2">
        <v>0</v>
      </c>
      <c r="DO218" s="1"/>
      <c r="DP218" s="1"/>
      <c r="DQ218" s="1"/>
      <c r="DR218" s="1"/>
      <c r="DS218" s="1"/>
      <c r="DT218" s="1"/>
      <c r="DU218" s="1"/>
      <c r="DV218" s="1"/>
    </row>
    <row r="219" spans="2:126">
      <c r="B219" s="18"/>
      <c r="C219" s="19"/>
      <c r="D219" s="20"/>
      <c r="E219" s="17"/>
      <c r="F219" s="17"/>
      <c r="G219" s="17"/>
      <c r="H219" s="17"/>
      <c r="K219" s="2" t="s">
        <v>10</v>
      </c>
      <c r="L219" s="2">
        <v>0</v>
      </c>
      <c r="DO219" s="1"/>
      <c r="DP219" s="1"/>
      <c r="DQ219" s="1"/>
      <c r="DR219" s="1"/>
      <c r="DS219" s="1"/>
      <c r="DT219" s="1"/>
      <c r="DU219" s="1"/>
      <c r="DV219" s="1"/>
    </row>
    <row r="220" spans="2:126">
      <c r="B220" s="18"/>
      <c r="C220" s="19"/>
      <c r="D220" s="20"/>
      <c r="E220" s="17"/>
      <c r="F220" s="17"/>
      <c r="G220" s="17"/>
      <c r="H220" s="17"/>
      <c r="DO220" s="1"/>
      <c r="DP220" s="1"/>
      <c r="DQ220" s="1"/>
      <c r="DR220" s="1"/>
      <c r="DS220" s="1"/>
      <c r="DT220" s="1"/>
      <c r="DU220" s="1"/>
      <c r="DV220" s="1"/>
    </row>
    <row r="221" spans="2:126">
      <c r="B221" s="18"/>
      <c r="C221" s="19"/>
      <c r="D221" s="20"/>
      <c r="E221" s="17"/>
      <c r="F221" s="17"/>
      <c r="G221" s="17"/>
      <c r="H221" s="17"/>
      <c r="DO221" s="1"/>
      <c r="DP221" s="1"/>
      <c r="DQ221" s="1"/>
      <c r="DR221" s="1"/>
      <c r="DS221" s="1"/>
      <c r="DT221" s="1"/>
      <c r="DU221" s="1"/>
      <c r="DV221" s="1"/>
    </row>
    <row r="222" spans="2:126">
      <c r="B222" s="18"/>
      <c r="C222" s="19"/>
      <c r="D222" s="20"/>
      <c r="E222" s="17"/>
      <c r="F222" s="17"/>
      <c r="G222" s="17"/>
      <c r="H222" s="17"/>
      <c r="DO222" s="1"/>
      <c r="DP222" s="1"/>
      <c r="DQ222" s="1"/>
      <c r="DR222" s="1"/>
      <c r="DS222" s="1"/>
      <c r="DT222" s="1"/>
      <c r="DU222" s="1"/>
      <c r="DV222" s="1"/>
    </row>
    <row r="223" spans="2:126">
      <c r="B223" s="18"/>
      <c r="C223" s="19"/>
      <c r="D223" s="20"/>
      <c r="E223" s="17"/>
      <c r="F223" s="17"/>
      <c r="G223" s="17"/>
      <c r="H223" s="17"/>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DO225" s="1"/>
      <c r="DP225" s="1"/>
      <c r="DQ225" s="1"/>
      <c r="DR225" s="1"/>
      <c r="DS225" s="1"/>
      <c r="DT225" s="1"/>
      <c r="DU225" s="1"/>
      <c r="DV225" s="1"/>
    </row>
    <row r="226" spans="2:126">
      <c r="B226" s="18"/>
      <c r="C226" s="19"/>
      <c r="D226" s="20"/>
      <c r="E226" s="17"/>
      <c r="F226" s="17"/>
      <c r="G226" s="17"/>
      <c r="H226" s="17"/>
      <c r="DO226" s="1"/>
      <c r="DP226" s="1"/>
      <c r="DQ226" s="1"/>
      <c r="DR226" s="1"/>
      <c r="DS226" s="1"/>
      <c r="DT226" s="1"/>
      <c r="DU226" s="1"/>
      <c r="DV226" s="1"/>
    </row>
    <row r="227" spans="2:126">
      <c r="B227" s="18"/>
      <c r="C227" s="19"/>
      <c r="D227" s="20"/>
      <c r="E227" s="17"/>
      <c r="F227" s="17"/>
      <c r="G227" s="17"/>
      <c r="H227" s="17"/>
      <c r="DO227" s="1"/>
      <c r="DP227" s="1"/>
      <c r="DQ227" s="1"/>
      <c r="DR227" s="1"/>
      <c r="DS227" s="1"/>
      <c r="DT227" s="1"/>
      <c r="DU227" s="1"/>
      <c r="DV227" s="1"/>
    </row>
    <row r="228" spans="2:126">
      <c r="B228" s="18"/>
      <c r="C228" s="19"/>
      <c r="D228" s="20"/>
      <c r="E228" s="17"/>
      <c r="F228" s="17"/>
      <c r="G228" s="17"/>
      <c r="H228" s="17"/>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21"/>
      <c r="C323" s="21"/>
      <c r="D323" s="21"/>
      <c r="DO323" s="1"/>
      <c r="DP323" s="1"/>
      <c r="DQ323" s="1"/>
      <c r="DR323" s="1"/>
      <c r="DS323" s="1"/>
      <c r="DT323" s="1"/>
      <c r="DU323" s="1"/>
      <c r="DV323" s="1"/>
    </row>
    <row r="324" spans="2:126">
      <c r="B324" s="21"/>
      <c r="C324" s="21"/>
      <c r="D324" s="21"/>
      <c r="DO324" s="1"/>
      <c r="DP324" s="1"/>
      <c r="DQ324" s="1"/>
      <c r="DR324" s="1"/>
      <c r="DS324" s="1"/>
      <c r="DT324" s="1"/>
      <c r="DU324" s="1"/>
      <c r="DV324" s="1"/>
    </row>
    <row r="325" spans="2:126">
      <c r="B325" s="21"/>
      <c r="C325" s="21"/>
      <c r="D325" s="21"/>
      <c r="DO325" s="1"/>
      <c r="DP325" s="1"/>
      <c r="DQ325" s="1"/>
      <c r="DR325" s="1"/>
      <c r="DS325" s="1"/>
      <c r="DT325" s="1"/>
      <c r="DU325" s="1"/>
      <c r="DV325" s="1"/>
    </row>
    <row r="326" spans="2:126">
      <c r="B326" s="21"/>
      <c r="C326" s="21"/>
      <c r="D326" s="21"/>
      <c r="DO326" s="1"/>
      <c r="DP326" s="1"/>
      <c r="DQ326" s="1"/>
      <c r="DR326" s="1"/>
      <c r="DS326" s="1"/>
      <c r="DT326" s="1"/>
      <c r="DU326" s="1"/>
      <c r="DV326" s="1"/>
    </row>
    <row r="327" spans="2:126">
      <c r="B327" s="21"/>
      <c r="C327" s="21"/>
      <c r="D327" s="21"/>
      <c r="DO327" s="1"/>
      <c r="DP327" s="1"/>
      <c r="DQ327" s="1"/>
      <c r="DR327" s="1"/>
      <c r="DS327" s="1"/>
      <c r="DT327" s="1"/>
      <c r="DU327" s="1"/>
      <c r="DV327" s="1"/>
    </row>
    <row r="328" spans="2:126">
      <c r="B328" s="21"/>
      <c r="C328" s="21"/>
      <c r="D328" s="21"/>
      <c r="DO328" s="1"/>
      <c r="DP328" s="1"/>
      <c r="DQ328" s="1"/>
      <c r="DR328" s="1"/>
      <c r="DS328" s="1"/>
      <c r="DT328" s="1"/>
      <c r="DU328" s="1"/>
      <c r="DV328" s="1"/>
    </row>
    <row r="329" spans="2:126">
      <c r="B329" s="21"/>
      <c r="C329" s="21"/>
      <c r="D329" s="21"/>
      <c r="DO329" s="1"/>
      <c r="DP329" s="1"/>
      <c r="DQ329" s="1"/>
      <c r="DR329" s="1"/>
      <c r="DS329" s="1"/>
      <c r="DT329" s="1"/>
      <c r="DU329" s="1"/>
      <c r="DV329" s="1"/>
    </row>
    <row r="330" spans="2:126">
      <c r="B330" s="21"/>
      <c r="C330" s="21"/>
      <c r="D330" s="21"/>
      <c r="DO330" s="1"/>
      <c r="DP330" s="1"/>
      <c r="DQ330" s="1"/>
      <c r="DR330" s="1"/>
      <c r="DS330" s="1"/>
      <c r="DT330" s="1"/>
      <c r="DU330" s="1"/>
      <c r="DV330" s="1"/>
    </row>
    <row r="331" spans="2:126">
      <c r="B331" s="21"/>
      <c r="C331" s="21"/>
      <c r="D331" s="21"/>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57">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+Wochenübersicht!B8</f>
        <v>45264</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52460</v>
      </c>
      <c r="D7" s="28">
        <f>+SUMPRODUCT(C8:C20000,D8:D20000)/C7</f>
        <v>21.318556995806325</v>
      </c>
      <c r="E7" s="8" t="s">
        <v>0</v>
      </c>
      <c r="F7" s="34"/>
      <c r="H7" s="29"/>
    </row>
    <row r="8" spans="1:8">
      <c r="B8" s="59">
        <v>45264.334260532407</v>
      </c>
      <c r="C8" s="60">
        <v>194</v>
      </c>
      <c r="D8" s="61">
        <v>21.64</v>
      </c>
      <c r="E8" s="61" t="s">
        <v>0</v>
      </c>
      <c r="F8" s="61" t="s">
        <v>15</v>
      </c>
    </row>
    <row r="9" spans="1:8">
      <c r="B9" s="59">
        <v>45264.334260567128</v>
      </c>
      <c r="C9" s="60">
        <v>140</v>
      </c>
      <c r="D9" s="61">
        <v>21.64</v>
      </c>
      <c r="E9" s="61" t="s">
        <v>0</v>
      </c>
      <c r="F9" s="61" t="s">
        <v>15</v>
      </c>
    </row>
    <row r="10" spans="1:8">
      <c r="B10" s="59">
        <v>45264.334328622688</v>
      </c>
      <c r="C10" s="60">
        <v>230</v>
      </c>
      <c r="D10" s="61">
        <v>21.54</v>
      </c>
      <c r="E10" s="61" t="s">
        <v>0</v>
      </c>
      <c r="F10" s="61" t="s">
        <v>15</v>
      </c>
    </row>
    <row r="11" spans="1:8">
      <c r="B11" s="59">
        <v>45264.33753005787</v>
      </c>
      <c r="C11" s="60">
        <v>65</v>
      </c>
      <c r="D11" s="61">
        <v>21.6</v>
      </c>
      <c r="E11" s="61" t="s">
        <v>0</v>
      </c>
      <c r="F11" s="61" t="s">
        <v>16</v>
      </c>
    </row>
    <row r="12" spans="1:8">
      <c r="B12" s="59">
        <v>45264.343084918983</v>
      </c>
      <c r="C12" s="60">
        <v>51</v>
      </c>
      <c r="D12" s="61">
        <v>21.66</v>
      </c>
      <c r="E12" s="61" t="s">
        <v>0</v>
      </c>
      <c r="F12" s="61" t="s">
        <v>18</v>
      </c>
    </row>
    <row r="13" spans="1:8">
      <c r="B13" s="59">
        <v>45264.343084918983</v>
      </c>
      <c r="C13" s="60">
        <v>87</v>
      </c>
      <c r="D13" s="61">
        <v>21.66</v>
      </c>
      <c r="E13" s="61" t="s">
        <v>0</v>
      </c>
      <c r="F13" s="61" t="s">
        <v>16</v>
      </c>
    </row>
    <row r="14" spans="1:8">
      <c r="B14" s="59">
        <v>45264.343084953704</v>
      </c>
      <c r="C14" s="60">
        <v>19</v>
      </c>
      <c r="D14" s="61">
        <v>21.66</v>
      </c>
      <c r="E14" s="61" t="s">
        <v>0</v>
      </c>
      <c r="F14" s="61" t="s">
        <v>18</v>
      </c>
    </row>
    <row r="15" spans="1:8">
      <c r="B15" s="59">
        <v>45264.343084988424</v>
      </c>
      <c r="C15" s="60">
        <v>140</v>
      </c>
      <c r="D15" s="61">
        <v>21.66</v>
      </c>
      <c r="E15" s="61" t="s">
        <v>0</v>
      </c>
      <c r="F15" s="61" t="s">
        <v>16</v>
      </c>
    </row>
    <row r="16" spans="1:8">
      <c r="B16" s="59">
        <v>45264.343085034721</v>
      </c>
      <c r="C16" s="60">
        <v>53</v>
      </c>
      <c r="D16" s="61">
        <v>21.66</v>
      </c>
      <c r="E16" s="61" t="s">
        <v>0</v>
      </c>
      <c r="F16" s="61" t="s">
        <v>16</v>
      </c>
    </row>
    <row r="17" spans="2:6">
      <c r="B17" s="59">
        <v>45264.343085069442</v>
      </c>
      <c r="C17" s="60">
        <v>151</v>
      </c>
      <c r="D17" s="61">
        <v>21.66</v>
      </c>
      <c r="E17" s="61" t="s">
        <v>0</v>
      </c>
      <c r="F17" s="61" t="s">
        <v>15</v>
      </c>
    </row>
    <row r="18" spans="2:6">
      <c r="B18" s="59">
        <v>45264.343085104163</v>
      </c>
      <c r="C18" s="60">
        <v>5</v>
      </c>
      <c r="D18" s="61">
        <v>21.66</v>
      </c>
      <c r="E18" s="61" t="s">
        <v>0</v>
      </c>
      <c r="F18" s="61" t="s">
        <v>15</v>
      </c>
    </row>
    <row r="19" spans="2:6">
      <c r="B19" s="59">
        <v>45264.34308515046</v>
      </c>
      <c r="C19" s="60">
        <v>100</v>
      </c>
      <c r="D19" s="61">
        <v>21.66</v>
      </c>
      <c r="E19" s="61" t="s">
        <v>0</v>
      </c>
      <c r="F19" s="61" t="s">
        <v>15</v>
      </c>
    </row>
    <row r="20" spans="2:6">
      <c r="B20" s="59">
        <v>45264.34308515046</v>
      </c>
      <c r="C20" s="60">
        <v>28</v>
      </c>
      <c r="D20" s="61">
        <v>21.66</v>
      </c>
      <c r="E20" s="61" t="s">
        <v>0</v>
      </c>
      <c r="F20" s="61" t="s">
        <v>15</v>
      </c>
    </row>
    <row r="21" spans="2:6">
      <c r="B21" s="59">
        <v>45264.343090740738</v>
      </c>
      <c r="C21" s="60">
        <v>120</v>
      </c>
      <c r="D21" s="61">
        <v>21.66</v>
      </c>
      <c r="E21" s="61" t="s">
        <v>0</v>
      </c>
      <c r="F21" s="61" t="s">
        <v>15</v>
      </c>
    </row>
    <row r="22" spans="2:6">
      <c r="B22" s="59">
        <v>45264.343090775466</v>
      </c>
      <c r="C22" s="60">
        <v>114</v>
      </c>
      <c r="D22" s="61">
        <v>21.66</v>
      </c>
      <c r="E22" s="61" t="s">
        <v>0</v>
      </c>
      <c r="F22" s="61" t="s">
        <v>15</v>
      </c>
    </row>
    <row r="23" spans="2:6">
      <c r="B23" s="59">
        <v>45264.343090821756</v>
      </c>
      <c r="C23" s="60">
        <v>86</v>
      </c>
      <c r="D23" s="61">
        <v>21.66</v>
      </c>
      <c r="E23" s="61" t="s">
        <v>0</v>
      </c>
      <c r="F23" s="61" t="s">
        <v>15</v>
      </c>
    </row>
    <row r="24" spans="2:6">
      <c r="B24" s="59">
        <v>45264.343256828703</v>
      </c>
      <c r="C24" s="60">
        <v>97</v>
      </c>
      <c r="D24" s="61">
        <v>21.66</v>
      </c>
      <c r="E24" s="61" t="s">
        <v>0</v>
      </c>
      <c r="F24" s="61" t="s">
        <v>15</v>
      </c>
    </row>
    <row r="25" spans="2:6">
      <c r="B25" s="59">
        <v>45264.34325690972</v>
      </c>
      <c r="C25" s="60">
        <v>54</v>
      </c>
      <c r="D25" s="61">
        <v>21.66</v>
      </c>
      <c r="E25" s="61" t="s">
        <v>0</v>
      </c>
      <c r="F25" s="61" t="s">
        <v>15</v>
      </c>
    </row>
    <row r="26" spans="2:6">
      <c r="B26" s="59">
        <v>45264.343256944441</v>
      </c>
      <c r="C26" s="60">
        <v>116</v>
      </c>
      <c r="D26" s="61">
        <v>21.66</v>
      </c>
      <c r="E26" s="61" t="s">
        <v>0</v>
      </c>
      <c r="F26" s="61" t="s">
        <v>15</v>
      </c>
    </row>
    <row r="27" spans="2:6">
      <c r="B27" s="59">
        <v>45264.343256979169</v>
      </c>
      <c r="C27" s="60">
        <v>69</v>
      </c>
      <c r="D27" s="61">
        <v>21.66</v>
      </c>
      <c r="E27" s="61" t="s">
        <v>0</v>
      </c>
      <c r="F27" s="61" t="s">
        <v>15</v>
      </c>
    </row>
    <row r="28" spans="2:6">
      <c r="B28" s="59">
        <v>45264.343256979169</v>
      </c>
      <c r="C28" s="60">
        <v>82</v>
      </c>
      <c r="D28" s="61">
        <v>21.66</v>
      </c>
      <c r="E28" s="61" t="s">
        <v>0</v>
      </c>
      <c r="F28" s="61" t="s">
        <v>15</v>
      </c>
    </row>
    <row r="29" spans="2:6">
      <c r="B29" s="59">
        <v>45264.343257025466</v>
      </c>
      <c r="C29" s="60">
        <v>45</v>
      </c>
      <c r="D29" s="61">
        <v>21.66</v>
      </c>
      <c r="E29" s="61" t="s">
        <v>0</v>
      </c>
      <c r="F29" s="61" t="s">
        <v>15</v>
      </c>
    </row>
    <row r="30" spans="2:6">
      <c r="B30" s="59">
        <v>45264.343257060187</v>
      </c>
      <c r="C30" s="60">
        <v>71</v>
      </c>
      <c r="D30" s="61">
        <v>21.66</v>
      </c>
      <c r="E30" s="61" t="s">
        <v>0</v>
      </c>
      <c r="F30" s="61" t="s">
        <v>15</v>
      </c>
    </row>
    <row r="31" spans="2:6">
      <c r="B31" s="59">
        <v>45264.343257060187</v>
      </c>
      <c r="C31" s="60">
        <v>82</v>
      </c>
      <c r="D31" s="61">
        <v>21.66</v>
      </c>
      <c r="E31" s="61" t="s">
        <v>0</v>
      </c>
      <c r="F31" s="61" t="s">
        <v>15</v>
      </c>
    </row>
    <row r="32" spans="2:6">
      <c r="B32" s="59">
        <v>45264.343257094908</v>
      </c>
      <c r="C32" s="60">
        <v>69</v>
      </c>
      <c r="D32" s="61">
        <v>21.66</v>
      </c>
      <c r="E32" s="61" t="s">
        <v>0</v>
      </c>
      <c r="F32" s="61" t="s">
        <v>15</v>
      </c>
    </row>
    <row r="33" spans="2:6">
      <c r="B33" s="59">
        <v>45264.343257141205</v>
      </c>
      <c r="C33" s="60">
        <v>151</v>
      </c>
      <c r="D33" s="61">
        <v>21.66</v>
      </c>
      <c r="E33" s="61" t="s">
        <v>0</v>
      </c>
      <c r="F33" s="61" t="s">
        <v>15</v>
      </c>
    </row>
    <row r="34" spans="2:6">
      <c r="B34" s="59">
        <v>45264.343257141205</v>
      </c>
      <c r="C34" s="60">
        <v>116</v>
      </c>
      <c r="D34" s="61">
        <v>21.66</v>
      </c>
      <c r="E34" s="61" t="s">
        <v>0</v>
      </c>
      <c r="F34" s="61" t="s">
        <v>15</v>
      </c>
    </row>
    <row r="35" spans="2:6">
      <c r="B35" s="59">
        <v>45264.343257210647</v>
      </c>
      <c r="C35" s="60">
        <v>19</v>
      </c>
      <c r="D35" s="61">
        <v>21.66</v>
      </c>
      <c r="E35" s="61" t="s">
        <v>0</v>
      </c>
      <c r="F35" s="61" t="s">
        <v>15</v>
      </c>
    </row>
    <row r="36" spans="2:6">
      <c r="B36" s="59">
        <v>45264.343257256944</v>
      </c>
      <c r="C36" s="60">
        <v>28</v>
      </c>
      <c r="D36" s="61">
        <v>21.66</v>
      </c>
      <c r="E36" s="61" t="s">
        <v>0</v>
      </c>
      <c r="F36" s="61" t="s">
        <v>15</v>
      </c>
    </row>
    <row r="37" spans="2:6">
      <c r="B37" s="59">
        <v>45264.343257256944</v>
      </c>
      <c r="C37" s="60">
        <v>69</v>
      </c>
      <c r="D37" s="61">
        <v>21.66</v>
      </c>
      <c r="E37" s="61" t="s">
        <v>0</v>
      </c>
      <c r="F37" s="61" t="s">
        <v>15</v>
      </c>
    </row>
    <row r="38" spans="2:6">
      <c r="B38" s="59">
        <v>45264.343257291664</v>
      </c>
      <c r="C38" s="60">
        <v>11</v>
      </c>
      <c r="D38" s="61">
        <v>21.66</v>
      </c>
      <c r="E38" s="61" t="s">
        <v>0</v>
      </c>
      <c r="F38" s="61" t="s">
        <v>15</v>
      </c>
    </row>
    <row r="39" spans="2:6">
      <c r="B39" s="59">
        <v>45264.343257291664</v>
      </c>
      <c r="C39" s="60">
        <v>41</v>
      </c>
      <c r="D39" s="61">
        <v>21.66</v>
      </c>
      <c r="E39" s="61" t="s">
        <v>0</v>
      </c>
      <c r="F39" s="61" t="s">
        <v>15</v>
      </c>
    </row>
    <row r="40" spans="2:6">
      <c r="B40" s="59">
        <v>45264.343257326385</v>
      </c>
      <c r="C40" s="60">
        <v>69</v>
      </c>
      <c r="D40" s="61">
        <v>21.66</v>
      </c>
      <c r="E40" s="61" t="s">
        <v>0</v>
      </c>
      <c r="F40" s="61" t="s">
        <v>15</v>
      </c>
    </row>
    <row r="41" spans="2:6">
      <c r="B41" s="59">
        <v>45264.343257372682</v>
      </c>
      <c r="C41" s="60">
        <v>24</v>
      </c>
      <c r="D41" s="61">
        <v>21.66</v>
      </c>
      <c r="E41" s="61" t="s">
        <v>0</v>
      </c>
      <c r="F41" s="61" t="s">
        <v>15</v>
      </c>
    </row>
    <row r="42" spans="2:6">
      <c r="B42" s="59">
        <v>45264.343257372682</v>
      </c>
      <c r="C42" s="60">
        <v>47</v>
      </c>
      <c r="D42" s="61">
        <v>21.66</v>
      </c>
      <c r="E42" s="61" t="s">
        <v>0</v>
      </c>
      <c r="F42" s="61" t="s">
        <v>15</v>
      </c>
    </row>
    <row r="43" spans="2:6">
      <c r="B43" s="59">
        <v>45264.343773460649</v>
      </c>
      <c r="C43" s="60">
        <v>114</v>
      </c>
      <c r="D43" s="61">
        <v>21.64</v>
      </c>
      <c r="E43" s="61" t="s">
        <v>0</v>
      </c>
      <c r="F43" s="61" t="s">
        <v>15</v>
      </c>
    </row>
    <row r="44" spans="2:6">
      <c r="B44" s="59">
        <v>45264.34377353009</v>
      </c>
      <c r="C44" s="60">
        <v>16</v>
      </c>
      <c r="D44" s="61">
        <v>21.64</v>
      </c>
      <c r="E44" s="61" t="s">
        <v>0</v>
      </c>
      <c r="F44" s="61" t="s">
        <v>15</v>
      </c>
    </row>
    <row r="45" spans="2:6">
      <c r="B45" s="59">
        <v>45264.344727465279</v>
      </c>
      <c r="C45" s="60">
        <v>104</v>
      </c>
      <c r="D45" s="61">
        <v>21.64</v>
      </c>
      <c r="E45" s="61" t="s">
        <v>0</v>
      </c>
      <c r="F45" s="61" t="s">
        <v>15</v>
      </c>
    </row>
    <row r="46" spans="2:6">
      <c r="B46" s="59">
        <v>45264.344727511576</v>
      </c>
      <c r="C46" s="60">
        <v>70</v>
      </c>
      <c r="D46" s="61">
        <v>21.64</v>
      </c>
      <c r="E46" s="61" t="s">
        <v>0</v>
      </c>
      <c r="F46" s="61" t="s">
        <v>15</v>
      </c>
    </row>
    <row r="47" spans="2:6">
      <c r="B47" s="59">
        <v>45264.344727511576</v>
      </c>
      <c r="C47" s="60">
        <v>26</v>
      </c>
      <c r="D47" s="61">
        <v>21.64</v>
      </c>
      <c r="E47" s="61" t="s">
        <v>0</v>
      </c>
      <c r="F47" s="61" t="s">
        <v>15</v>
      </c>
    </row>
    <row r="48" spans="2:6">
      <c r="B48" s="59">
        <v>45264.344727546297</v>
      </c>
      <c r="C48" s="60">
        <v>70</v>
      </c>
      <c r="D48" s="61">
        <v>21.64</v>
      </c>
      <c r="E48" s="61" t="s">
        <v>0</v>
      </c>
      <c r="F48" s="61" t="s">
        <v>15</v>
      </c>
    </row>
    <row r="49" spans="2:6">
      <c r="B49" s="59">
        <v>45264.344727546297</v>
      </c>
      <c r="C49" s="60">
        <v>70</v>
      </c>
      <c r="D49" s="61">
        <v>21.64</v>
      </c>
      <c r="E49" s="61" t="s">
        <v>0</v>
      </c>
      <c r="F49" s="61" t="s">
        <v>15</v>
      </c>
    </row>
    <row r="50" spans="2:6">
      <c r="B50" s="59">
        <v>45264.344727627315</v>
      </c>
      <c r="C50" s="60">
        <v>136</v>
      </c>
      <c r="D50" s="61">
        <v>21.64</v>
      </c>
      <c r="E50" s="61" t="s">
        <v>0</v>
      </c>
      <c r="F50" s="61" t="s">
        <v>15</v>
      </c>
    </row>
    <row r="51" spans="2:6">
      <c r="B51" s="59">
        <v>45264.344727662035</v>
      </c>
      <c r="C51" s="60">
        <v>34</v>
      </c>
      <c r="D51" s="61">
        <v>21.64</v>
      </c>
      <c r="E51" s="61" t="s">
        <v>0</v>
      </c>
      <c r="F51" s="61" t="s">
        <v>15</v>
      </c>
    </row>
    <row r="52" spans="2:6">
      <c r="B52" s="59">
        <v>45264.344727696756</v>
      </c>
      <c r="C52" s="60">
        <v>34</v>
      </c>
      <c r="D52" s="61">
        <v>21.64</v>
      </c>
      <c r="E52" s="61" t="s">
        <v>0</v>
      </c>
      <c r="F52" s="61" t="s">
        <v>15</v>
      </c>
    </row>
    <row r="53" spans="2:6">
      <c r="B53" s="59">
        <v>45264.344727743053</v>
      </c>
      <c r="C53" s="60">
        <v>86</v>
      </c>
      <c r="D53" s="61">
        <v>21.64</v>
      </c>
      <c r="E53" s="61" t="s">
        <v>0</v>
      </c>
      <c r="F53" s="61" t="s">
        <v>15</v>
      </c>
    </row>
    <row r="54" spans="2:6">
      <c r="B54" s="59">
        <v>45264.344727743053</v>
      </c>
      <c r="C54" s="60">
        <v>120</v>
      </c>
      <c r="D54" s="61">
        <v>21.64</v>
      </c>
      <c r="E54" s="61" t="s">
        <v>0</v>
      </c>
      <c r="F54" s="61" t="s">
        <v>15</v>
      </c>
    </row>
    <row r="55" spans="2:6">
      <c r="B55" s="59">
        <v>45264.344727777781</v>
      </c>
      <c r="C55" s="60">
        <v>120</v>
      </c>
      <c r="D55" s="61">
        <v>21.64</v>
      </c>
      <c r="E55" s="61" t="s">
        <v>0</v>
      </c>
      <c r="F55" s="61" t="s">
        <v>15</v>
      </c>
    </row>
    <row r="56" spans="2:6">
      <c r="B56" s="59">
        <v>45264.344727858799</v>
      </c>
      <c r="C56" s="60">
        <v>120</v>
      </c>
      <c r="D56" s="61">
        <v>21.64</v>
      </c>
      <c r="E56" s="61" t="s">
        <v>0</v>
      </c>
      <c r="F56" s="61" t="s">
        <v>15</v>
      </c>
    </row>
    <row r="57" spans="2:6">
      <c r="B57" s="59">
        <v>45264.34472789352</v>
      </c>
      <c r="C57" s="60">
        <v>22</v>
      </c>
      <c r="D57" s="61">
        <v>21.64</v>
      </c>
      <c r="E57" s="61" t="s">
        <v>0</v>
      </c>
      <c r="F57" s="61" t="s">
        <v>15</v>
      </c>
    </row>
    <row r="58" spans="2:6">
      <c r="B58" s="59">
        <v>45264.344766817128</v>
      </c>
      <c r="C58" s="60">
        <v>70</v>
      </c>
      <c r="D58" s="61">
        <v>21.66</v>
      </c>
      <c r="E58" s="61" t="s">
        <v>0</v>
      </c>
      <c r="F58" s="61" t="s">
        <v>18</v>
      </c>
    </row>
    <row r="59" spans="2:6">
      <c r="B59" s="59">
        <v>45264.344811145835</v>
      </c>
      <c r="C59" s="60">
        <v>96</v>
      </c>
      <c r="D59" s="61">
        <v>21.62</v>
      </c>
      <c r="E59" s="61" t="s">
        <v>0</v>
      </c>
      <c r="F59" s="61" t="s">
        <v>15</v>
      </c>
    </row>
    <row r="60" spans="2:6">
      <c r="B60" s="59">
        <v>45264.346063194447</v>
      </c>
      <c r="C60" s="60">
        <v>55</v>
      </c>
      <c r="D60" s="61">
        <v>21.68</v>
      </c>
      <c r="E60" s="61" t="s">
        <v>0</v>
      </c>
      <c r="F60" s="61" t="s">
        <v>16</v>
      </c>
    </row>
    <row r="61" spans="2:6">
      <c r="B61" s="59">
        <v>45264.349028090277</v>
      </c>
      <c r="C61" s="60">
        <v>55</v>
      </c>
      <c r="D61" s="61">
        <v>21.68</v>
      </c>
      <c r="E61" s="61" t="s">
        <v>0</v>
      </c>
      <c r="F61" s="61" t="s">
        <v>16</v>
      </c>
    </row>
    <row r="62" spans="2:6">
      <c r="B62" s="59">
        <v>45264.353712812503</v>
      </c>
      <c r="C62" s="60">
        <v>98</v>
      </c>
      <c r="D62" s="61">
        <v>21.66</v>
      </c>
      <c r="E62" s="61" t="s">
        <v>0</v>
      </c>
      <c r="F62" s="61" t="s">
        <v>15</v>
      </c>
    </row>
    <row r="63" spans="2:6">
      <c r="B63" s="59">
        <v>45264.353712847224</v>
      </c>
      <c r="C63" s="60">
        <v>4</v>
      </c>
      <c r="D63" s="61">
        <v>21.66</v>
      </c>
      <c r="E63" s="61" t="s">
        <v>0</v>
      </c>
      <c r="F63" s="61" t="s">
        <v>18</v>
      </c>
    </row>
    <row r="64" spans="2:6">
      <c r="B64" s="59">
        <v>45264.353712847224</v>
      </c>
      <c r="C64" s="60">
        <v>72</v>
      </c>
      <c r="D64" s="61">
        <v>21.66</v>
      </c>
      <c r="E64" s="61" t="s">
        <v>0</v>
      </c>
      <c r="F64" s="61" t="s">
        <v>18</v>
      </c>
    </row>
    <row r="65" spans="2:6">
      <c r="B65" s="59">
        <v>45264.353712881944</v>
      </c>
      <c r="C65" s="60">
        <v>26</v>
      </c>
      <c r="D65" s="61">
        <v>21.66</v>
      </c>
      <c r="E65" s="61" t="s">
        <v>0</v>
      </c>
      <c r="F65" s="61" t="s">
        <v>18</v>
      </c>
    </row>
    <row r="66" spans="2:6">
      <c r="B66" s="59">
        <v>45264.353712928241</v>
      </c>
      <c r="C66" s="60">
        <v>38</v>
      </c>
      <c r="D66" s="61">
        <v>21.66</v>
      </c>
      <c r="E66" s="61" t="s">
        <v>0</v>
      </c>
      <c r="F66" s="61" t="s">
        <v>18</v>
      </c>
    </row>
    <row r="67" spans="2:6">
      <c r="B67" s="59">
        <v>45264.353712928241</v>
      </c>
      <c r="C67" s="60">
        <v>45</v>
      </c>
      <c r="D67" s="61">
        <v>21.66</v>
      </c>
      <c r="E67" s="61" t="s">
        <v>0</v>
      </c>
      <c r="F67" s="61" t="s">
        <v>16</v>
      </c>
    </row>
    <row r="68" spans="2:6">
      <c r="B68" s="59">
        <v>45264.353712962962</v>
      </c>
      <c r="C68" s="60">
        <v>36</v>
      </c>
      <c r="D68" s="61">
        <v>21.66</v>
      </c>
      <c r="E68" s="61" t="s">
        <v>0</v>
      </c>
      <c r="F68" s="61" t="s">
        <v>16</v>
      </c>
    </row>
    <row r="69" spans="2:6">
      <c r="B69" s="59">
        <v>45264.353712962962</v>
      </c>
      <c r="C69" s="60">
        <v>234</v>
      </c>
      <c r="D69" s="61">
        <v>21.66</v>
      </c>
      <c r="E69" s="61" t="s">
        <v>0</v>
      </c>
      <c r="F69" s="61" t="s">
        <v>16</v>
      </c>
    </row>
    <row r="70" spans="2:6">
      <c r="B70" s="59">
        <v>45264.353712997683</v>
      </c>
      <c r="C70" s="60">
        <v>192</v>
      </c>
      <c r="D70" s="61">
        <v>21.66</v>
      </c>
      <c r="E70" s="61" t="s">
        <v>0</v>
      </c>
      <c r="F70" s="61" t="s">
        <v>15</v>
      </c>
    </row>
    <row r="71" spans="2:6">
      <c r="B71" s="59">
        <v>45264.35371304398</v>
      </c>
      <c r="C71" s="60">
        <v>38</v>
      </c>
      <c r="D71" s="61">
        <v>21.66</v>
      </c>
      <c r="E71" s="61" t="s">
        <v>0</v>
      </c>
      <c r="F71" s="61" t="s">
        <v>15</v>
      </c>
    </row>
    <row r="72" spans="2:6">
      <c r="B72" s="59">
        <v>45264.35371304398</v>
      </c>
      <c r="C72" s="60">
        <v>28</v>
      </c>
      <c r="D72" s="61">
        <v>21.66</v>
      </c>
      <c r="E72" s="61" t="s">
        <v>0</v>
      </c>
      <c r="F72" s="61" t="s">
        <v>15</v>
      </c>
    </row>
    <row r="73" spans="2:6">
      <c r="B73" s="59">
        <v>45264.353713078701</v>
      </c>
      <c r="C73" s="60">
        <v>416</v>
      </c>
      <c r="D73" s="61">
        <v>21.66</v>
      </c>
      <c r="E73" s="61" t="s">
        <v>0</v>
      </c>
      <c r="F73" s="61" t="s">
        <v>15</v>
      </c>
    </row>
    <row r="74" spans="2:6">
      <c r="B74" s="59">
        <v>45264.353713078701</v>
      </c>
      <c r="C74" s="60">
        <v>100</v>
      </c>
      <c r="D74" s="61">
        <v>21.66</v>
      </c>
      <c r="E74" s="61" t="s">
        <v>0</v>
      </c>
      <c r="F74" s="61" t="s">
        <v>15</v>
      </c>
    </row>
    <row r="75" spans="2:6">
      <c r="B75" s="59">
        <v>45264.353713113429</v>
      </c>
      <c r="C75" s="60">
        <v>14</v>
      </c>
      <c r="D75" s="61">
        <v>21.66</v>
      </c>
      <c r="E75" s="61" t="s">
        <v>0</v>
      </c>
      <c r="F75" s="61" t="s">
        <v>15</v>
      </c>
    </row>
    <row r="76" spans="2:6">
      <c r="B76" s="59">
        <v>45264.353713159719</v>
      </c>
      <c r="C76" s="60">
        <v>91</v>
      </c>
      <c r="D76" s="61">
        <v>21.66</v>
      </c>
      <c r="E76" s="61" t="s">
        <v>0</v>
      </c>
      <c r="F76" s="61" t="s">
        <v>15</v>
      </c>
    </row>
    <row r="77" spans="2:6">
      <c r="B77" s="59">
        <v>45264.353713159719</v>
      </c>
      <c r="C77" s="60">
        <v>114</v>
      </c>
      <c r="D77" s="61">
        <v>21.66</v>
      </c>
      <c r="E77" s="61" t="s">
        <v>0</v>
      </c>
      <c r="F77" s="61" t="s">
        <v>15</v>
      </c>
    </row>
    <row r="78" spans="2:6">
      <c r="B78" s="59">
        <v>45264.353713159719</v>
      </c>
      <c r="C78" s="60">
        <v>100</v>
      </c>
      <c r="D78" s="61">
        <v>21.66</v>
      </c>
      <c r="E78" s="61" t="s">
        <v>0</v>
      </c>
      <c r="F78" s="61" t="s">
        <v>15</v>
      </c>
    </row>
    <row r="79" spans="2:6">
      <c r="B79" s="59">
        <v>45264.353713194447</v>
      </c>
      <c r="C79" s="60">
        <v>113</v>
      </c>
      <c r="D79" s="61">
        <v>21.66</v>
      </c>
      <c r="E79" s="61" t="s">
        <v>0</v>
      </c>
      <c r="F79" s="61" t="s">
        <v>15</v>
      </c>
    </row>
    <row r="80" spans="2:6">
      <c r="B80" s="59">
        <v>45264.353739965278</v>
      </c>
      <c r="C80" s="60">
        <v>66</v>
      </c>
      <c r="D80" s="61">
        <v>21.64</v>
      </c>
      <c r="E80" s="61" t="s">
        <v>0</v>
      </c>
      <c r="F80" s="61" t="s">
        <v>15</v>
      </c>
    </row>
    <row r="81" spans="2:6">
      <c r="B81" s="59">
        <v>45264.356285104164</v>
      </c>
      <c r="C81" s="60">
        <v>284</v>
      </c>
      <c r="D81" s="61">
        <v>21.68</v>
      </c>
      <c r="E81" s="61" t="s">
        <v>0</v>
      </c>
      <c r="F81" s="61" t="s">
        <v>15</v>
      </c>
    </row>
    <row r="82" spans="2:6">
      <c r="B82" s="59">
        <v>45264.357053321757</v>
      </c>
      <c r="C82" s="60">
        <v>3</v>
      </c>
      <c r="D82" s="61">
        <v>21.68</v>
      </c>
      <c r="E82" s="61" t="s">
        <v>0</v>
      </c>
      <c r="F82" s="61" t="s">
        <v>15</v>
      </c>
    </row>
    <row r="83" spans="2:6">
      <c r="B83" s="59">
        <v>45264.372249456021</v>
      </c>
      <c r="C83" s="60">
        <v>210</v>
      </c>
      <c r="D83" s="61">
        <v>21.64</v>
      </c>
      <c r="E83" s="61" t="s">
        <v>0</v>
      </c>
      <c r="F83" s="61" t="s">
        <v>16</v>
      </c>
    </row>
    <row r="84" spans="2:6">
      <c r="B84" s="59">
        <v>45264.372249502318</v>
      </c>
      <c r="C84" s="60">
        <v>98</v>
      </c>
      <c r="D84" s="61">
        <v>21.64</v>
      </c>
      <c r="E84" s="61" t="s">
        <v>0</v>
      </c>
      <c r="F84" s="61" t="s">
        <v>15</v>
      </c>
    </row>
    <row r="85" spans="2:6">
      <c r="B85" s="59">
        <v>45264.372249618056</v>
      </c>
      <c r="C85" s="60">
        <v>98</v>
      </c>
      <c r="D85" s="61">
        <v>21.64</v>
      </c>
      <c r="E85" s="61" t="s">
        <v>0</v>
      </c>
      <c r="F85" s="61" t="s">
        <v>15</v>
      </c>
    </row>
    <row r="86" spans="2:6">
      <c r="B86" s="59">
        <v>45264.372249652777</v>
      </c>
      <c r="C86" s="60">
        <v>11</v>
      </c>
      <c r="D86" s="61">
        <v>21.64</v>
      </c>
      <c r="E86" s="61" t="s">
        <v>0</v>
      </c>
      <c r="F86" s="61" t="s">
        <v>15</v>
      </c>
    </row>
    <row r="87" spans="2:6">
      <c r="B87" s="59">
        <v>45264.372249687498</v>
      </c>
      <c r="C87" s="60">
        <v>16</v>
      </c>
      <c r="D87" s="61">
        <v>21.64</v>
      </c>
      <c r="E87" s="61" t="s">
        <v>0</v>
      </c>
      <c r="F87" s="61" t="s">
        <v>15</v>
      </c>
    </row>
    <row r="88" spans="2:6">
      <c r="B88" s="59">
        <v>45264.372249733795</v>
      </c>
      <c r="C88" s="60">
        <v>2</v>
      </c>
      <c r="D88" s="61">
        <v>21.64</v>
      </c>
      <c r="E88" s="61" t="s">
        <v>0</v>
      </c>
      <c r="F88" s="61" t="s">
        <v>15</v>
      </c>
    </row>
    <row r="89" spans="2:6">
      <c r="B89" s="59">
        <v>45264.372249733795</v>
      </c>
      <c r="C89" s="60">
        <v>2</v>
      </c>
      <c r="D89" s="61">
        <v>21.64</v>
      </c>
      <c r="E89" s="61" t="s">
        <v>0</v>
      </c>
      <c r="F89" s="61" t="s">
        <v>15</v>
      </c>
    </row>
    <row r="90" spans="2:6">
      <c r="B90" s="59">
        <v>45264.372249768516</v>
      </c>
      <c r="C90" s="60">
        <v>3</v>
      </c>
      <c r="D90" s="61">
        <v>21.64</v>
      </c>
      <c r="E90" s="61" t="s">
        <v>0</v>
      </c>
      <c r="F90" s="61" t="s">
        <v>15</v>
      </c>
    </row>
    <row r="91" spans="2:6">
      <c r="B91" s="59">
        <v>45264.372249803244</v>
      </c>
      <c r="C91" s="60">
        <v>64</v>
      </c>
      <c r="D91" s="61">
        <v>21.64</v>
      </c>
      <c r="E91" s="61" t="s">
        <v>0</v>
      </c>
      <c r="F91" s="61" t="s">
        <v>15</v>
      </c>
    </row>
    <row r="92" spans="2:6">
      <c r="B92" s="59">
        <v>45264.372249849534</v>
      </c>
      <c r="C92" s="60">
        <v>98</v>
      </c>
      <c r="D92" s="61">
        <v>21.64</v>
      </c>
      <c r="E92" s="61" t="s">
        <v>0</v>
      </c>
      <c r="F92" s="61" t="s">
        <v>15</v>
      </c>
    </row>
    <row r="93" spans="2:6">
      <c r="B93" s="59">
        <v>45264.372249884262</v>
      </c>
      <c r="C93" s="60">
        <v>98</v>
      </c>
      <c r="D93" s="61">
        <v>21.64</v>
      </c>
      <c r="E93" s="61" t="s">
        <v>0</v>
      </c>
      <c r="F93" s="61" t="s">
        <v>15</v>
      </c>
    </row>
    <row r="94" spans="2:6">
      <c r="B94" s="59">
        <v>45264.372249918983</v>
      </c>
      <c r="C94" s="60">
        <v>98</v>
      </c>
      <c r="D94" s="61">
        <v>21.64</v>
      </c>
      <c r="E94" s="61" t="s">
        <v>0</v>
      </c>
      <c r="F94" s="61" t="s">
        <v>15</v>
      </c>
    </row>
    <row r="95" spans="2:6">
      <c r="B95" s="59">
        <v>45264.372250034721</v>
      </c>
      <c r="C95" s="60">
        <v>23</v>
      </c>
      <c r="D95" s="61">
        <v>21.64</v>
      </c>
      <c r="E95" s="61" t="s">
        <v>0</v>
      </c>
      <c r="F95" s="61" t="s">
        <v>15</v>
      </c>
    </row>
    <row r="96" spans="2:6">
      <c r="B96" s="59">
        <v>45264.372250081018</v>
      </c>
      <c r="C96" s="60">
        <v>75</v>
      </c>
      <c r="D96" s="61">
        <v>21.64</v>
      </c>
      <c r="E96" s="61" t="s">
        <v>0</v>
      </c>
      <c r="F96" s="61" t="s">
        <v>15</v>
      </c>
    </row>
    <row r="97" spans="2:6">
      <c r="B97" s="59">
        <v>45264.372266168983</v>
      </c>
      <c r="C97" s="60">
        <v>234</v>
      </c>
      <c r="D97" s="61">
        <v>21.64</v>
      </c>
      <c r="E97" s="61" t="s">
        <v>0</v>
      </c>
      <c r="F97" s="61" t="s">
        <v>15</v>
      </c>
    </row>
    <row r="98" spans="2:6">
      <c r="B98" s="59">
        <v>45264.372266203703</v>
      </c>
      <c r="C98" s="60">
        <v>366</v>
      </c>
      <c r="D98" s="61">
        <v>21.64</v>
      </c>
      <c r="E98" s="61" t="s">
        <v>0</v>
      </c>
      <c r="F98" s="61" t="s">
        <v>15</v>
      </c>
    </row>
    <row r="99" spans="2:6">
      <c r="B99" s="59">
        <v>45264.372266238424</v>
      </c>
      <c r="C99" s="60">
        <v>60</v>
      </c>
      <c r="D99" s="61">
        <v>21.64</v>
      </c>
      <c r="E99" s="61" t="s">
        <v>0</v>
      </c>
      <c r="F99" s="61" t="s">
        <v>15</v>
      </c>
    </row>
    <row r="100" spans="2:6">
      <c r="B100" s="59">
        <v>45264.372266238424</v>
      </c>
      <c r="C100" s="60">
        <v>183</v>
      </c>
      <c r="D100" s="61">
        <v>21.64</v>
      </c>
      <c r="E100" s="61" t="s">
        <v>0</v>
      </c>
      <c r="F100" s="61" t="s">
        <v>15</v>
      </c>
    </row>
    <row r="101" spans="2:6">
      <c r="B101" s="59">
        <v>45264.372266284721</v>
      </c>
      <c r="C101" s="60">
        <v>60</v>
      </c>
      <c r="D101" s="61">
        <v>21.64</v>
      </c>
      <c r="E101" s="61" t="s">
        <v>0</v>
      </c>
      <c r="F101" s="61" t="s">
        <v>15</v>
      </c>
    </row>
    <row r="102" spans="2:6">
      <c r="B102" s="59">
        <v>45264.372266319442</v>
      </c>
      <c r="C102" s="60">
        <v>38</v>
      </c>
      <c r="D102" s="61">
        <v>21.64</v>
      </c>
      <c r="E102" s="61" t="s">
        <v>0</v>
      </c>
      <c r="F102" s="61" t="s">
        <v>15</v>
      </c>
    </row>
    <row r="103" spans="2:6">
      <c r="B103" s="59">
        <v>45264.37226635417</v>
      </c>
      <c r="C103" s="60">
        <v>137</v>
      </c>
      <c r="D103" s="61">
        <v>21.64</v>
      </c>
      <c r="E103" s="61" t="s">
        <v>0</v>
      </c>
      <c r="F103" s="61" t="s">
        <v>15</v>
      </c>
    </row>
    <row r="104" spans="2:6">
      <c r="B104" s="59">
        <v>45264.37226640046</v>
      </c>
      <c r="C104" s="60">
        <v>42</v>
      </c>
      <c r="D104" s="61">
        <v>21.64</v>
      </c>
      <c r="E104" s="61" t="s">
        <v>0</v>
      </c>
      <c r="F104" s="61" t="s">
        <v>15</v>
      </c>
    </row>
    <row r="105" spans="2:6">
      <c r="B105" s="59">
        <v>45264.372375312501</v>
      </c>
      <c r="C105" s="60">
        <v>70</v>
      </c>
      <c r="D105" s="61">
        <v>21.62</v>
      </c>
      <c r="E105" s="61" t="s">
        <v>0</v>
      </c>
      <c r="F105" s="61" t="s">
        <v>18</v>
      </c>
    </row>
    <row r="106" spans="2:6">
      <c r="B106" s="59">
        <v>45264.372375347222</v>
      </c>
      <c r="C106" s="60">
        <v>70</v>
      </c>
      <c r="D106" s="61">
        <v>21.62</v>
      </c>
      <c r="E106" s="61" t="s">
        <v>0</v>
      </c>
      <c r="F106" s="61" t="s">
        <v>17</v>
      </c>
    </row>
    <row r="107" spans="2:6">
      <c r="B107" s="59">
        <v>45264.372375381943</v>
      </c>
      <c r="C107" s="60">
        <v>64</v>
      </c>
      <c r="D107" s="61">
        <v>21.62</v>
      </c>
      <c r="E107" s="61" t="s">
        <v>0</v>
      </c>
      <c r="F107" s="61" t="s">
        <v>15</v>
      </c>
    </row>
    <row r="108" spans="2:6">
      <c r="B108" s="59">
        <v>45264.372400729168</v>
      </c>
      <c r="C108" s="60">
        <v>110</v>
      </c>
      <c r="D108" s="61">
        <v>21.62</v>
      </c>
      <c r="E108" s="61" t="s">
        <v>0</v>
      </c>
      <c r="F108" s="61" t="s">
        <v>17</v>
      </c>
    </row>
    <row r="109" spans="2:6">
      <c r="B109" s="59">
        <v>45264.37246554398</v>
      </c>
      <c r="C109" s="60">
        <v>55</v>
      </c>
      <c r="D109" s="61">
        <v>21.62</v>
      </c>
      <c r="E109" s="61" t="s">
        <v>0</v>
      </c>
      <c r="F109" s="61" t="s">
        <v>16</v>
      </c>
    </row>
    <row r="110" spans="2:6">
      <c r="B110" s="59">
        <v>45264.372518136573</v>
      </c>
      <c r="C110" s="60">
        <v>201</v>
      </c>
      <c r="D110" s="61">
        <v>21.6</v>
      </c>
      <c r="E110" s="61" t="s">
        <v>0</v>
      </c>
      <c r="F110" s="61" t="s">
        <v>15</v>
      </c>
    </row>
    <row r="111" spans="2:6">
      <c r="B111" s="59">
        <v>45264.381117326389</v>
      </c>
      <c r="C111" s="60">
        <v>105</v>
      </c>
      <c r="D111" s="61">
        <v>21.58</v>
      </c>
      <c r="E111" s="61" t="s">
        <v>0</v>
      </c>
      <c r="F111" s="61" t="s">
        <v>15</v>
      </c>
    </row>
    <row r="112" spans="2:6">
      <c r="B112" s="59">
        <v>45264.381117326389</v>
      </c>
      <c r="C112" s="60">
        <v>210</v>
      </c>
      <c r="D112" s="61">
        <v>21.58</v>
      </c>
      <c r="E112" s="61" t="s">
        <v>0</v>
      </c>
      <c r="F112" s="61" t="s">
        <v>16</v>
      </c>
    </row>
    <row r="113" spans="2:6">
      <c r="B113" s="59">
        <v>45264.38111736111</v>
      </c>
      <c r="C113" s="60">
        <v>149</v>
      </c>
      <c r="D113" s="61">
        <v>21.58</v>
      </c>
      <c r="E113" s="61" t="s">
        <v>0</v>
      </c>
      <c r="F113" s="61" t="s">
        <v>15</v>
      </c>
    </row>
    <row r="114" spans="2:6">
      <c r="B114" s="59">
        <v>45264.381117395831</v>
      </c>
      <c r="C114" s="60">
        <v>20</v>
      </c>
      <c r="D114" s="61">
        <v>21.58</v>
      </c>
      <c r="E114" s="61" t="s">
        <v>0</v>
      </c>
      <c r="F114" s="61" t="s">
        <v>15</v>
      </c>
    </row>
    <row r="115" spans="2:6">
      <c r="B115" s="59">
        <v>45264.381117442128</v>
      </c>
      <c r="C115" s="60">
        <v>85</v>
      </c>
      <c r="D115" s="61">
        <v>21.58</v>
      </c>
      <c r="E115" s="61" t="s">
        <v>0</v>
      </c>
      <c r="F115" s="61" t="s">
        <v>15</v>
      </c>
    </row>
    <row r="116" spans="2:6">
      <c r="B116" s="59">
        <v>45264.381117442128</v>
      </c>
      <c r="C116" s="60">
        <v>149</v>
      </c>
      <c r="D116" s="61">
        <v>21.58</v>
      </c>
      <c r="E116" s="61" t="s">
        <v>0</v>
      </c>
      <c r="F116" s="61" t="s">
        <v>15</v>
      </c>
    </row>
    <row r="117" spans="2:6">
      <c r="B117" s="59">
        <v>45264.381117476849</v>
      </c>
      <c r="C117" s="60">
        <v>105</v>
      </c>
      <c r="D117" s="61">
        <v>21.58</v>
      </c>
      <c r="E117" s="61" t="s">
        <v>0</v>
      </c>
      <c r="F117" s="61" t="s">
        <v>15</v>
      </c>
    </row>
    <row r="118" spans="2:6">
      <c r="B118" s="59">
        <v>45264.381117511577</v>
      </c>
      <c r="C118" s="60">
        <v>129</v>
      </c>
      <c r="D118" s="61">
        <v>21.58</v>
      </c>
      <c r="E118" s="61" t="s">
        <v>0</v>
      </c>
      <c r="F118" s="61" t="s">
        <v>15</v>
      </c>
    </row>
    <row r="119" spans="2:6">
      <c r="B119" s="59">
        <v>45264.381117557874</v>
      </c>
      <c r="C119" s="60">
        <v>44</v>
      </c>
      <c r="D119" s="61">
        <v>21.58</v>
      </c>
      <c r="E119" s="61" t="s">
        <v>0</v>
      </c>
      <c r="F119" s="61" t="s">
        <v>15</v>
      </c>
    </row>
    <row r="120" spans="2:6">
      <c r="B120" s="59">
        <v>45264.381117557874</v>
      </c>
      <c r="C120" s="60">
        <v>16</v>
      </c>
      <c r="D120" s="61">
        <v>21.58</v>
      </c>
      <c r="E120" s="61" t="s">
        <v>0</v>
      </c>
      <c r="F120" s="61" t="s">
        <v>15</v>
      </c>
    </row>
    <row r="121" spans="2:6">
      <c r="B121" s="59">
        <v>45264.381117592595</v>
      </c>
      <c r="C121" s="60">
        <v>47</v>
      </c>
      <c r="D121" s="61">
        <v>21.58</v>
      </c>
      <c r="E121" s="61" t="s">
        <v>0</v>
      </c>
      <c r="F121" s="61" t="s">
        <v>15</v>
      </c>
    </row>
    <row r="122" spans="2:6">
      <c r="B122" s="59">
        <v>45264.381117592595</v>
      </c>
      <c r="C122" s="60">
        <v>105</v>
      </c>
      <c r="D122" s="61">
        <v>21.58</v>
      </c>
      <c r="E122" s="61" t="s">
        <v>0</v>
      </c>
      <c r="F122" s="61" t="s">
        <v>15</v>
      </c>
    </row>
    <row r="123" spans="2:6">
      <c r="B123" s="59">
        <v>45264.381117627316</v>
      </c>
      <c r="C123" s="60">
        <v>58</v>
      </c>
      <c r="D123" s="61">
        <v>21.58</v>
      </c>
      <c r="E123" s="61" t="s">
        <v>0</v>
      </c>
      <c r="F123" s="61" t="s">
        <v>15</v>
      </c>
    </row>
    <row r="124" spans="2:6">
      <c r="B124" s="59">
        <v>45264.381117673613</v>
      </c>
      <c r="C124" s="60">
        <v>108</v>
      </c>
      <c r="D124" s="61">
        <v>21.58</v>
      </c>
      <c r="E124" s="61" t="s">
        <v>0</v>
      </c>
      <c r="F124" s="61" t="s">
        <v>15</v>
      </c>
    </row>
    <row r="125" spans="2:6">
      <c r="B125" s="59">
        <v>45264.381187812498</v>
      </c>
      <c r="C125" s="60">
        <v>170</v>
      </c>
      <c r="D125" s="61">
        <v>21.56</v>
      </c>
      <c r="E125" s="61" t="s">
        <v>0</v>
      </c>
      <c r="F125" s="61" t="s">
        <v>17</v>
      </c>
    </row>
    <row r="126" spans="2:6">
      <c r="B126" s="59">
        <v>45264.381187881947</v>
      </c>
      <c r="C126" s="60">
        <v>56</v>
      </c>
      <c r="D126" s="61">
        <v>21.56</v>
      </c>
      <c r="E126" s="61" t="s">
        <v>0</v>
      </c>
      <c r="F126" s="61" t="s">
        <v>15</v>
      </c>
    </row>
    <row r="127" spans="2:6">
      <c r="B127" s="59">
        <v>45264.381192361114</v>
      </c>
      <c r="C127" s="60">
        <v>70</v>
      </c>
      <c r="D127" s="61">
        <v>21.58</v>
      </c>
      <c r="E127" s="61" t="s">
        <v>0</v>
      </c>
      <c r="F127" s="61" t="s">
        <v>18</v>
      </c>
    </row>
    <row r="128" spans="2:6">
      <c r="B128" s="59">
        <v>45264.381374039353</v>
      </c>
      <c r="C128" s="60">
        <v>55</v>
      </c>
      <c r="D128" s="61">
        <v>21.58</v>
      </c>
      <c r="E128" s="61" t="s">
        <v>0</v>
      </c>
      <c r="F128" s="61" t="s">
        <v>16</v>
      </c>
    </row>
    <row r="129" spans="2:6">
      <c r="B129" s="59">
        <v>45264.39100019676</v>
      </c>
      <c r="C129" s="60">
        <v>65</v>
      </c>
      <c r="D129" s="61">
        <v>21.54</v>
      </c>
      <c r="E129" s="61" t="s">
        <v>0</v>
      </c>
      <c r="F129" s="61" t="s">
        <v>16</v>
      </c>
    </row>
    <row r="130" spans="2:6">
      <c r="B130" s="59">
        <v>45264.391694178237</v>
      </c>
      <c r="C130" s="60">
        <v>120</v>
      </c>
      <c r="D130" s="61">
        <v>21.54</v>
      </c>
      <c r="E130" s="61" t="s">
        <v>0</v>
      </c>
      <c r="F130" s="61" t="s">
        <v>16</v>
      </c>
    </row>
    <row r="131" spans="2:6">
      <c r="B131" s="59">
        <v>45264.391694178237</v>
      </c>
      <c r="C131" s="60">
        <v>95</v>
      </c>
      <c r="D131" s="61">
        <v>21.54</v>
      </c>
      <c r="E131" s="61" t="s">
        <v>0</v>
      </c>
      <c r="F131" s="61" t="s">
        <v>16</v>
      </c>
    </row>
    <row r="132" spans="2:6">
      <c r="B132" s="59">
        <v>45264.391694247686</v>
      </c>
      <c r="C132" s="60">
        <v>178</v>
      </c>
      <c r="D132" s="61">
        <v>21.54</v>
      </c>
      <c r="E132" s="61" t="s">
        <v>0</v>
      </c>
      <c r="F132" s="61" t="s">
        <v>15</v>
      </c>
    </row>
    <row r="133" spans="2:6">
      <c r="B133" s="59">
        <v>45264.391694293983</v>
      </c>
      <c r="C133" s="60">
        <v>178</v>
      </c>
      <c r="D133" s="61">
        <v>21.54</v>
      </c>
      <c r="E133" s="61" t="s">
        <v>0</v>
      </c>
      <c r="F133" s="61" t="s">
        <v>15</v>
      </c>
    </row>
    <row r="134" spans="2:6">
      <c r="B134" s="59">
        <v>45264.391694293983</v>
      </c>
      <c r="C134" s="60">
        <v>100</v>
      </c>
      <c r="D134" s="61">
        <v>21.54</v>
      </c>
      <c r="E134" s="61" t="s">
        <v>0</v>
      </c>
      <c r="F134" s="61" t="s">
        <v>15</v>
      </c>
    </row>
    <row r="135" spans="2:6">
      <c r="B135" s="59">
        <v>45264.391694328704</v>
      </c>
      <c r="C135" s="60">
        <v>78</v>
      </c>
      <c r="D135" s="61">
        <v>21.54</v>
      </c>
      <c r="E135" s="61" t="s">
        <v>0</v>
      </c>
      <c r="F135" s="61" t="s">
        <v>15</v>
      </c>
    </row>
    <row r="136" spans="2:6">
      <c r="B136" s="59">
        <v>45264.391694363425</v>
      </c>
      <c r="C136" s="60">
        <v>78</v>
      </c>
      <c r="D136" s="61">
        <v>21.54</v>
      </c>
      <c r="E136" s="61" t="s">
        <v>0</v>
      </c>
      <c r="F136" s="61" t="s">
        <v>15</v>
      </c>
    </row>
    <row r="137" spans="2:6">
      <c r="B137" s="59">
        <v>45264.391694409722</v>
      </c>
      <c r="C137" s="60">
        <v>18</v>
      </c>
      <c r="D137" s="61">
        <v>21.54</v>
      </c>
      <c r="E137" s="61" t="s">
        <v>0</v>
      </c>
      <c r="F137" s="61" t="s">
        <v>15</v>
      </c>
    </row>
    <row r="138" spans="2:6">
      <c r="B138" s="59">
        <v>45264.391694409722</v>
      </c>
      <c r="C138" s="60">
        <v>100</v>
      </c>
      <c r="D138" s="61">
        <v>21.54</v>
      </c>
      <c r="E138" s="61" t="s">
        <v>0</v>
      </c>
      <c r="F138" s="61" t="s">
        <v>15</v>
      </c>
    </row>
    <row r="139" spans="2:6">
      <c r="B139" s="59">
        <v>45264.391699768516</v>
      </c>
      <c r="C139" s="60">
        <v>35</v>
      </c>
      <c r="D139" s="61">
        <v>21.54</v>
      </c>
      <c r="E139" s="61" t="s">
        <v>0</v>
      </c>
      <c r="F139" s="61" t="s">
        <v>15</v>
      </c>
    </row>
    <row r="140" spans="2:6">
      <c r="B140" s="59">
        <v>45264.391699803244</v>
      </c>
      <c r="C140" s="60">
        <v>24</v>
      </c>
      <c r="D140" s="61">
        <v>21.54</v>
      </c>
      <c r="E140" s="61" t="s">
        <v>0</v>
      </c>
      <c r="F140" s="61" t="s">
        <v>15</v>
      </c>
    </row>
    <row r="141" spans="2:6">
      <c r="B141" s="59">
        <v>45264.391699849541</v>
      </c>
      <c r="C141" s="60">
        <v>2</v>
      </c>
      <c r="D141" s="61">
        <v>21.54</v>
      </c>
      <c r="E141" s="61" t="s">
        <v>0</v>
      </c>
      <c r="F141" s="61" t="s">
        <v>15</v>
      </c>
    </row>
    <row r="142" spans="2:6">
      <c r="B142" s="59">
        <v>45264.39499818287</v>
      </c>
      <c r="C142" s="60">
        <v>490</v>
      </c>
      <c r="D142" s="61">
        <v>21.58</v>
      </c>
      <c r="E142" s="61" t="s">
        <v>0</v>
      </c>
      <c r="F142" s="61" t="s">
        <v>15</v>
      </c>
    </row>
    <row r="143" spans="2:6">
      <c r="B143" s="59">
        <v>45264.395069791666</v>
      </c>
      <c r="C143" s="60">
        <v>234</v>
      </c>
      <c r="D143" s="61">
        <v>21.58</v>
      </c>
      <c r="E143" s="61" t="s">
        <v>0</v>
      </c>
      <c r="F143" s="61" t="s">
        <v>15</v>
      </c>
    </row>
    <row r="144" spans="2:6">
      <c r="B144" s="59">
        <v>45264.400711111113</v>
      </c>
      <c r="C144" s="60">
        <v>101</v>
      </c>
      <c r="D144" s="61">
        <v>21.54</v>
      </c>
      <c r="E144" s="61" t="s">
        <v>0</v>
      </c>
      <c r="F144" s="61" t="s">
        <v>15</v>
      </c>
    </row>
    <row r="145" spans="2:6">
      <c r="B145" s="59">
        <v>45264.400711145834</v>
      </c>
      <c r="C145" s="60">
        <v>109</v>
      </c>
      <c r="D145" s="61">
        <v>21.54</v>
      </c>
      <c r="E145" s="61" t="s">
        <v>0</v>
      </c>
      <c r="F145" s="61" t="s">
        <v>15</v>
      </c>
    </row>
    <row r="146" spans="2:6">
      <c r="B146" s="59">
        <v>45264.400711192131</v>
      </c>
      <c r="C146" s="60">
        <v>15</v>
      </c>
      <c r="D146" s="61">
        <v>21.54</v>
      </c>
      <c r="E146" s="61" t="s">
        <v>0</v>
      </c>
      <c r="F146" s="61" t="s">
        <v>15</v>
      </c>
    </row>
    <row r="147" spans="2:6">
      <c r="B147" s="59">
        <v>45264.400711192131</v>
      </c>
      <c r="C147" s="60">
        <v>23</v>
      </c>
      <c r="D147" s="61">
        <v>21.54</v>
      </c>
      <c r="E147" s="61" t="s">
        <v>0</v>
      </c>
      <c r="F147" s="61" t="s">
        <v>15</v>
      </c>
    </row>
    <row r="148" spans="2:6">
      <c r="B148" s="59">
        <v>45264.400711226852</v>
      </c>
      <c r="C148" s="60">
        <v>161</v>
      </c>
      <c r="D148" s="61">
        <v>21.54</v>
      </c>
      <c r="E148" s="61" t="s">
        <v>0</v>
      </c>
      <c r="F148" s="61" t="s">
        <v>15</v>
      </c>
    </row>
    <row r="149" spans="2:6">
      <c r="B149" s="59">
        <v>45264.400711261573</v>
      </c>
      <c r="C149" s="60">
        <v>109</v>
      </c>
      <c r="D149" s="61">
        <v>21.54</v>
      </c>
      <c r="E149" s="61" t="s">
        <v>0</v>
      </c>
      <c r="F149" s="61" t="s">
        <v>15</v>
      </c>
    </row>
    <row r="150" spans="2:6">
      <c r="B150" s="59">
        <v>45264.40071130787</v>
      </c>
      <c r="C150" s="60">
        <v>22</v>
      </c>
      <c r="D150" s="61">
        <v>21.54</v>
      </c>
      <c r="E150" s="61" t="s">
        <v>0</v>
      </c>
      <c r="F150" s="61" t="s">
        <v>15</v>
      </c>
    </row>
    <row r="151" spans="2:6">
      <c r="B151" s="59">
        <v>45264.400711342591</v>
      </c>
      <c r="C151" s="60">
        <v>1</v>
      </c>
      <c r="D151" s="61">
        <v>21.54</v>
      </c>
      <c r="E151" s="61" t="s">
        <v>0</v>
      </c>
      <c r="F151" s="61" t="s">
        <v>15</v>
      </c>
    </row>
    <row r="152" spans="2:6">
      <c r="B152" s="59">
        <v>45264.400711377311</v>
      </c>
      <c r="C152" s="60">
        <v>96</v>
      </c>
      <c r="D152" s="61">
        <v>21.54</v>
      </c>
      <c r="E152" s="61" t="s">
        <v>0</v>
      </c>
      <c r="F152" s="61" t="s">
        <v>15</v>
      </c>
    </row>
    <row r="153" spans="2:6">
      <c r="B153" s="59">
        <v>45264.400711377311</v>
      </c>
      <c r="C153" s="60">
        <v>4</v>
      </c>
      <c r="D153" s="61">
        <v>21.54</v>
      </c>
      <c r="E153" s="61" t="s">
        <v>0</v>
      </c>
      <c r="F153" s="61" t="s">
        <v>15</v>
      </c>
    </row>
    <row r="154" spans="2:6">
      <c r="B154" s="59">
        <v>45264.400711423608</v>
      </c>
      <c r="C154" s="60">
        <v>100</v>
      </c>
      <c r="D154" s="61">
        <v>21.54</v>
      </c>
      <c r="E154" s="61" t="s">
        <v>0</v>
      </c>
      <c r="F154" s="61" t="s">
        <v>15</v>
      </c>
    </row>
    <row r="155" spans="2:6">
      <c r="B155" s="59">
        <v>45264.400711458336</v>
      </c>
      <c r="C155" s="60">
        <v>22</v>
      </c>
      <c r="D155" s="61">
        <v>21.54</v>
      </c>
      <c r="E155" s="61" t="s">
        <v>0</v>
      </c>
      <c r="F155" s="61" t="s">
        <v>15</v>
      </c>
    </row>
    <row r="156" spans="2:6">
      <c r="B156" s="59">
        <v>45264.400711493057</v>
      </c>
      <c r="C156" s="60">
        <v>120</v>
      </c>
      <c r="D156" s="61">
        <v>21.54</v>
      </c>
      <c r="E156" s="61" t="s">
        <v>0</v>
      </c>
      <c r="F156" s="61" t="s">
        <v>15</v>
      </c>
    </row>
    <row r="157" spans="2:6">
      <c r="B157" s="59">
        <v>45264.400711539354</v>
      </c>
      <c r="C157" s="60">
        <v>98</v>
      </c>
      <c r="D157" s="61">
        <v>21.54</v>
      </c>
      <c r="E157" s="61" t="s">
        <v>0</v>
      </c>
      <c r="F157" s="61" t="s">
        <v>15</v>
      </c>
    </row>
    <row r="158" spans="2:6">
      <c r="B158" s="59">
        <v>45264.400711574075</v>
      </c>
      <c r="C158" s="60">
        <v>109</v>
      </c>
      <c r="D158" s="61">
        <v>21.54</v>
      </c>
      <c r="E158" s="61" t="s">
        <v>0</v>
      </c>
      <c r="F158" s="61" t="s">
        <v>15</v>
      </c>
    </row>
    <row r="159" spans="2:6">
      <c r="B159" s="59">
        <v>45264.400711608796</v>
      </c>
      <c r="C159" s="60">
        <v>10</v>
      </c>
      <c r="D159" s="61">
        <v>21.54</v>
      </c>
      <c r="E159" s="61" t="s">
        <v>0</v>
      </c>
      <c r="F159" s="61" t="s">
        <v>15</v>
      </c>
    </row>
    <row r="160" spans="2:6">
      <c r="B160" s="59">
        <v>45264.400711655093</v>
      </c>
      <c r="C160" s="60">
        <v>20</v>
      </c>
      <c r="D160" s="61">
        <v>21.54</v>
      </c>
      <c r="E160" s="61" t="s">
        <v>0</v>
      </c>
      <c r="F160" s="61" t="s">
        <v>15</v>
      </c>
    </row>
    <row r="161" spans="2:6">
      <c r="B161" s="59">
        <v>45264.4007255787</v>
      </c>
      <c r="C161" s="60">
        <v>70</v>
      </c>
      <c r="D161" s="61">
        <v>21.56</v>
      </c>
      <c r="E161" s="61" t="s">
        <v>0</v>
      </c>
      <c r="F161" s="61" t="s">
        <v>18</v>
      </c>
    </row>
    <row r="162" spans="2:6">
      <c r="B162" s="59">
        <v>45264.404206562504</v>
      </c>
      <c r="C162" s="60">
        <v>70</v>
      </c>
      <c r="D162" s="61">
        <v>21.56</v>
      </c>
      <c r="E162" s="61" t="s">
        <v>0</v>
      </c>
      <c r="F162" s="61" t="s">
        <v>18</v>
      </c>
    </row>
    <row r="163" spans="2:6">
      <c r="B163" s="59">
        <v>45264.409707986109</v>
      </c>
      <c r="C163" s="60">
        <v>70</v>
      </c>
      <c r="D163" s="61">
        <v>21.52</v>
      </c>
      <c r="E163" s="61" t="s">
        <v>0</v>
      </c>
      <c r="F163" s="61" t="s">
        <v>18</v>
      </c>
    </row>
    <row r="164" spans="2:6">
      <c r="B164" s="59">
        <v>45264.40970802083</v>
      </c>
      <c r="C164" s="60">
        <v>210</v>
      </c>
      <c r="D164" s="61">
        <v>21.52</v>
      </c>
      <c r="E164" s="61" t="s">
        <v>0</v>
      </c>
      <c r="F164" s="61" t="s">
        <v>16</v>
      </c>
    </row>
    <row r="165" spans="2:6">
      <c r="B165" s="59">
        <v>45264.409708067127</v>
      </c>
      <c r="C165" s="60">
        <v>55</v>
      </c>
      <c r="D165" s="61">
        <v>21.52</v>
      </c>
      <c r="E165" s="61" t="s">
        <v>0</v>
      </c>
      <c r="F165" s="61" t="s">
        <v>15</v>
      </c>
    </row>
    <row r="166" spans="2:6">
      <c r="B166" s="59">
        <v>45264.409708101855</v>
      </c>
      <c r="C166" s="60">
        <v>106</v>
      </c>
      <c r="D166" s="61">
        <v>21.52</v>
      </c>
      <c r="E166" s="61" t="s">
        <v>0</v>
      </c>
      <c r="F166" s="61" t="s">
        <v>15</v>
      </c>
    </row>
    <row r="167" spans="2:6">
      <c r="B167" s="59">
        <v>45264.409708182873</v>
      </c>
      <c r="C167" s="60">
        <v>106</v>
      </c>
      <c r="D167" s="61">
        <v>21.52</v>
      </c>
      <c r="E167" s="61" t="s">
        <v>0</v>
      </c>
      <c r="F167" s="61" t="s">
        <v>15</v>
      </c>
    </row>
    <row r="168" spans="2:6">
      <c r="B168" s="59">
        <v>45264.409708217594</v>
      </c>
      <c r="C168" s="60">
        <v>602</v>
      </c>
      <c r="D168" s="61">
        <v>21.52</v>
      </c>
      <c r="E168" s="61" t="s">
        <v>0</v>
      </c>
      <c r="F168" s="61" t="s">
        <v>15</v>
      </c>
    </row>
    <row r="169" spans="2:6">
      <c r="B169" s="59">
        <v>45264.409708252315</v>
      </c>
      <c r="C169" s="60">
        <v>236</v>
      </c>
      <c r="D169" s="61">
        <v>21.52</v>
      </c>
      <c r="E169" s="61" t="s">
        <v>0</v>
      </c>
      <c r="F169" s="61" t="s">
        <v>15</v>
      </c>
    </row>
    <row r="170" spans="2:6">
      <c r="B170" s="59">
        <v>45264.409804976851</v>
      </c>
      <c r="C170" s="60">
        <v>70</v>
      </c>
      <c r="D170" s="61">
        <v>21.5</v>
      </c>
      <c r="E170" s="61" t="s">
        <v>0</v>
      </c>
      <c r="F170" s="61" t="s">
        <v>17</v>
      </c>
    </row>
    <row r="171" spans="2:6">
      <c r="B171" s="59">
        <v>45264.411139004631</v>
      </c>
      <c r="C171" s="60">
        <v>122</v>
      </c>
      <c r="D171" s="61">
        <v>21.5</v>
      </c>
      <c r="E171" s="61" t="s">
        <v>0</v>
      </c>
      <c r="F171" s="61" t="s">
        <v>15</v>
      </c>
    </row>
    <row r="172" spans="2:6">
      <c r="B172" s="59">
        <v>45264.411139039352</v>
      </c>
      <c r="C172" s="60">
        <v>5</v>
      </c>
      <c r="D172" s="61">
        <v>21.5</v>
      </c>
      <c r="E172" s="61" t="s">
        <v>0</v>
      </c>
      <c r="F172" s="61" t="s">
        <v>15</v>
      </c>
    </row>
    <row r="173" spans="2:6">
      <c r="B173" s="59">
        <v>45264.411139039352</v>
      </c>
      <c r="C173" s="60">
        <v>236</v>
      </c>
      <c r="D173" s="61">
        <v>21.5</v>
      </c>
      <c r="E173" s="61" t="s">
        <v>0</v>
      </c>
      <c r="F173" s="61" t="s">
        <v>15</v>
      </c>
    </row>
    <row r="174" spans="2:6">
      <c r="B174" s="59">
        <v>45264.41113915509</v>
      </c>
      <c r="C174" s="60">
        <v>3</v>
      </c>
      <c r="D174" s="61">
        <v>21.5</v>
      </c>
      <c r="E174" s="61" t="s">
        <v>0</v>
      </c>
      <c r="F174" s="61" t="s">
        <v>15</v>
      </c>
    </row>
    <row r="175" spans="2:6">
      <c r="B175" s="59">
        <v>45264.411139201387</v>
      </c>
      <c r="C175" s="60">
        <v>122</v>
      </c>
      <c r="D175" s="61">
        <v>21.5</v>
      </c>
      <c r="E175" s="61" t="s">
        <v>0</v>
      </c>
      <c r="F175" s="61" t="s">
        <v>15</v>
      </c>
    </row>
    <row r="176" spans="2:6">
      <c r="B176" s="59">
        <v>45264.411139236108</v>
      </c>
      <c r="C176" s="60">
        <v>122</v>
      </c>
      <c r="D176" s="61">
        <v>21.5</v>
      </c>
      <c r="E176" s="61" t="s">
        <v>0</v>
      </c>
      <c r="F176" s="61" t="s">
        <v>15</v>
      </c>
    </row>
    <row r="177" spans="2:6">
      <c r="B177" s="59">
        <v>45264.411150266205</v>
      </c>
      <c r="C177" s="60">
        <v>440</v>
      </c>
      <c r="D177" s="61">
        <v>21.5</v>
      </c>
      <c r="E177" s="61" t="s">
        <v>0</v>
      </c>
      <c r="F177" s="61" t="s">
        <v>15</v>
      </c>
    </row>
    <row r="178" spans="2:6">
      <c r="B178" s="59">
        <v>45264.411163425924</v>
      </c>
      <c r="C178" s="60">
        <v>210</v>
      </c>
      <c r="D178" s="61">
        <v>21.48</v>
      </c>
      <c r="E178" s="61" t="s">
        <v>0</v>
      </c>
      <c r="F178" s="61" t="s">
        <v>16</v>
      </c>
    </row>
    <row r="179" spans="2:6">
      <c r="B179" s="59">
        <v>45264.41431508102</v>
      </c>
      <c r="C179" s="60">
        <v>70</v>
      </c>
      <c r="D179" s="61">
        <v>21.46</v>
      </c>
      <c r="E179" s="61" t="s">
        <v>0</v>
      </c>
      <c r="F179" s="61" t="s">
        <v>17</v>
      </c>
    </row>
    <row r="180" spans="2:6">
      <c r="B180" s="59">
        <v>45264.416236886573</v>
      </c>
      <c r="C180" s="60">
        <v>72</v>
      </c>
      <c r="D180" s="61">
        <v>21.48</v>
      </c>
      <c r="E180" s="61" t="s">
        <v>0</v>
      </c>
      <c r="F180" s="61" t="s">
        <v>16</v>
      </c>
    </row>
    <row r="181" spans="2:6">
      <c r="B181" s="59">
        <v>45264.424583761574</v>
      </c>
      <c r="C181" s="60">
        <v>146</v>
      </c>
      <c r="D181" s="61">
        <v>21.52</v>
      </c>
      <c r="E181" s="61" t="s">
        <v>0</v>
      </c>
      <c r="F181" s="61" t="s">
        <v>16</v>
      </c>
    </row>
    <row r="182" spans="2:6">
      <c r="B182" s="59">
        <v>45264.424620104168</v>
      </c>
      <c r="C182" s="60">
        <v>554</v>
      </c>
      <c r="D182" s="61">
        <v>21.54</v>
      </c>
      <c r="E182" s="61" t="s">
        <v>0</v>
      </c>
      <c r="F182" s="61" t="s">
        <v>15</v>
      </c>
    </row>
    <row r="183" spans="2:6">
      <c r="B183" s="59">
        <v>45264.424620138889</v>
      </c>
      <c r="C183" s="60">
        <v>86</v>
      </c>
      <c r="D183" s="61">
        <v>21.56</v>
      </c>
      <c r="E183" s="61" t="s">
        <v>0</v>
      </c>
      <c r="F183" s="61" t="s">
        <v>15</v>
      </c>
    </row>
    <row r="184" spans="2:6">
      <c r="B184" s="59">
        <v>45264.424885914355</v>
      </c>
      <c r="C184" s="60">
        <v>3</v>
      </c>
      <c r="D184" s="61">
        <v>21.54</v>
      </c>
      <c r="E184" s="61" t="s">
        <v>0</v>
      </c>
      <c r="F184" s="61" t="s">
        <v>15</v>
      </c>
    </row>
    <row r="185" spans="2:6">
      <c r="B185" s="59">
        <v>45264.424885960645</v>
      </c>
      <c r="C185" s="60">
        <v>27</v>
      </c>
      <c r="D185" s="61">
        <v>21.56</v>
      </c>
      <c r="E185" s="61" t="s">
        <v>0</v>
      </c>
      <c r="F185" s="61" t="s">
        <v>15</v>
      </c>
    </row>
    <row r="186" spans="2:6">
      <c r="B186" s="59">
        <v>45264.425524965278</v>
      </c>
      <c r="C186" s="60">
        <v>110</v>
      </c>
      <c r="D186" s="61">
        <v>21.56</v>
      </c>
      <c r="E186" s="61" t="s">
        <v>0</v>
      </c>
      <c r="F186" s="61" t="s">
        <v>15</v>
      </c>
    </row>
    <row r="187" spans="2:6">
      <c r="B187" s="59">
        <v>45264.425895289351</v>
      </c>
      <c r="C187" s="60">
        <v>60</v>
      </c>
      <c r="D187" s="61">
        <v>21.5</v>
      </c>
      <c r="E187" s="61" t="s">
        <v>0</v>
      </c>
      <c r="F187" s="61" t="s">
        <v>15</v>
      </c>
    </row>
    <row r="188" spans="2:6">
      <c r="B188" s="59">
        <v>45264.433995486113</v>
      </c>
      <c r="C188" s="60">
        <v>135</v>
      </c>
      <c r="D188" s="61">
        <v>21.5</v>
      </c>
      <c r="E188" s="61" t="s">
        <v>0</v>
      </c>
      <c r="F188" s="61" t="s">
        <v>15</v>
      </c>
    </row>
    <row r="189" spans="2:6">
      <c r="B189" s="59">
        <v>45264.433995798609</v>
      </c>
      <c r="C189" s="60">
        <v>40</v>
      </c>
      <c r="D189" s="61">
        <v>21.5</v>
      </c>
      <c r="E189" s="61" t="s">
        <v>0</v>
      </c>
      <c r="F189" s="61" t="s">
        <v>18</v>
      </c>
    </row>
    <row r="190" spans="2:6">
      <c r="B190" s="59">
        <v>45264.434152118054</v>
      </c>
      <c r="C190" s="60">
        <v>88</v>
      </c>
      <c r="D190" s="61">
        <v>21.56</v>
      </c>
      <c r="E190" s="61" t="s">
        <v>0</v>
      </c>
      <c r="F190" s="61" t="s">
        <v>15</v>
      </c>
    </row>
    <row r="191" spans="2:6">
      <c r="B191" s="59">
        <v>45264.444219293982</v>
      </c>
      <c r="C191" s="60">
        <v>271</v>
      </c>
      <c r="D191" s="61">
        <v>21.56</v>
      </c>
      <c r="E191" s="61" t="s">
        <v>0</v>
      </c>
      <c r="F191" s="61" t="s">
        <v>15</v>
      </c>
    </row>
    <row r="192" spans="2:6">
      <c r="B192" s="59">
        <v>45264.444287418984</v>
      </c>
      <c r="C192" s="60">
        <v>4</v>
      </c>
      <c r="D192" s="61">
        <v>21.56</v>
      </c>
      <c r="E192" s="61" t="s">
        <v>0</v>
      </c>
      <c r="F192" s="61" t="s">
        <v>15</v>
      </c>
    </row>
    <row r="193" spans="2:6">
      <c r="B193" s="59">
        <v>45264.44581315972</v>
      </c>
      <c r="C193" s="60">
        <v>13</v>
      </c>
      <c r="D193" s="61">
        <v>21.5</v>
      </c>
      <c r="E193" s="61" t="s">
        <v>0</v>
      </c>
      <c r="F193" s="61" t="s">
        <v>15</v>
      </c>
    </row>
    <row r="194" spans="2:6">
      <c r="B194" s="59">
        <v>45264.44581315972</v>
      </c>
      <c r="C194" s="60">
        <v>87</v>
      </c>
      <c r="D194" s="61">
        <v>21.5</v>
      </c>
      <c r="E194" s="61" t="s">
        <v>0</v>
      </c>
      <c r="F194" s="61" t="s">
        <v>15</v>
      </c>
    </row>
    <row r="195" spans="2:6">
      <c r="B195" s="59">
        <v>45264.451724768522</v>
      </c>
      <c r="C195" s="60">
        <v>70</v>
      </c>
      <c r="D195" s="61">
        <v>21.54</v>
      </c>
      <c r="E195" s="61" t="s">
        <v>0</v>
      </c>
      <c r="F195" s="61" t="s">
        <v>17</v>
      </c>
    </row>
    <row r="196" spans="2:6">
      <c r="B196" s="59">
        <v>45264.465776238423</v>
      </c>
      <c r="C196" s="60">
        <v>30</v>
      </c>
      <c r="D196" s="61">
        <v>21.5</v>
      </c>
      <c r="E196" s="61" t="s">
        <v>0</v>
      </c>
      <c r="F196" s="61" t="s">
        <v>18</v>
      </c>
    </row>
    <row r="197" spans="2:6">
      <c r="B197" s="59">
        <v>45264.465776238423</v>
      </c>
      <c r="C197" s="60">
        <v>110</v>
      </c>
      <c r="D197" s="61">
        <v>21.5</v>
      </c>
      <c r="E197" s="61" t="s">
        <v>0</v>
      </c>
      <c r="F197" s="61" t="s">
        <v>18</v>
      </c>
    </row>
    <row r="198" spans="2:6">
      <c r="B198" s="59">
        <v>45264.465776273151</v>
      </c>
      <c r="C198" s="60">
        <v>210</v>
      </c>
      <c r="D198" s="61">
        <v>21.5</v>
      </c>
      <c r="E198" s="61" t="s">
        <v>0</v>
      </c>
      <c r="F198" s="61" t="s">
        <v>16</v>
      </c>
    </row>
    <row r="199" spans="2:6">
      <c r="B199" s="59">
        <v>45264.465776307872</v>
      </c>
      <c r="C199" s="60">
        <v>70</v>
      </c>
      <c r="D199" s="61">
        <v>21.5</v>
      </c>
      <c r="E199" s="61" t="s">
        <v>0</v>
      </c>
      <c r="F199" s="61" t="s">
        <v>17</v>
      </c>
    </row>
    <row r="200" spans="2:6">
      <c r="B200" s="59">
        <v>45264.465776354169</v>
      </c>
      <c r="C200" s="60">
        <v>52</v>
      </c>
      <c r="D200" s="61">
        <v>21.5</v>
      </c>
      <c r="E200" s="61" t="s">
        <v>0</v>
      </c>
      <c r="F200" s="61" t="s">
        <v>15</v>
      </c>
    </row>
    <row r="201" spans="2:6">
      <c r="B201" s="59">
        <v>45264.465776354169</v>
      </c>
      <c r="C201" s="60">
        <v>66</v>
      </c>
      <c r="D201" s="61">
        <v>21.5</v>
      </c>
      <c r="E201" s="61" t="s">
        <v>0</v>
      </c>
      <c r="F201" s="61" t="s">
        <v>15</v>
      </c>
    </row>
    <row r="202" spans="2:6">
      <c r="B202" s="59">
        <v>45264.46577638889</v>
      </c>
      <c r="C202" s="60">
        <v>4</v>
      </c>
      <c r="D202" s="61">
        <v>21.5</v>
      </c>
      <c r="E202" s="61" t="s">
        <v>0</v>
      </c>
      <c r="F202" s="61" t="s">
        <v>15</v>
      </c>
    </row>
    <row r="203" spans="2:6">
      <c r="B203" s="59">
        <v>45264.465776423611</v>
      </c>
      <c r="C203" s="60">
        <v>48</v>
      </c>
      <c r="D203" s="61">
        <v>21.5</v>
      </c>
      <c r="E203" s="61" t="s">
        <v>0</v>
      </c>
      <c r="F203" s="61" t="s">
        <v>15</v>
      </c>
    </row>
    <row r="204" spans="2:6">
      <c r="B204" s="59">
        <v>45264.465776469908</v>
      </c>
      <c r="C204" s="60">
        <v>30</v>
      </c>
      <c r="D204" s="61">
        <v>21.5</v>
      </c>
      <c r="E204" s="61" t="s">
        <v>0</v>
      </c>
      <c r="F204" s="61" t="s">
        <v>15</v>
      </c>
    </row>
    <row r="205" spans="2:6">
      <c r="B205" s="59">
        <v>45264.465776469908</v>
      </c>
      <c r="C205" s="60">
        <v>34</v>
      </c>
      <c r="D205" s="61">
        <v>21.5</v>
      </c>
      <c r="E205" s="61" t="s">
        <v>0</v>
      </c>
      <c r="F205" s="61" t="s">
        <v>15</v>
      </c>
    </row>
    <row r="206" spans="2:6">
      <c r="B206" s="59">
        <v>45264.465776504629</v>
      </c>
      <c r="C206" s="60">
        <v>89</v>
      </c>
      <c r="D206" s="61">
        <v>21.5</v>
      </c>
      <c r="E206" s="61" t="s">
        <v>0</v>
      </c>
      <c r="F206" s="61" t="s">
        <v>15</v>
      </c>
    </row>
    <row r="207" spans="2:6">
      <c r="B207" s="59">
        <v>45264.465776539349</v>
      </c>
      <c r="C207" s="60">
        <v>11</v>
      </c>
      <c r="D207" s="61">
        <v>21.5</v>
      </c>
      <c r="E207" s="61" t="s">
        <v>0</v>
      </c>
      <c r="F207" s="61" t="s">
        <v>15</v>
      </c>
    </row>
    <row r="208" spans="2:6">
      <c r="B208" s="59">
        <v>45264.465776585646</v>
      </c>
      <c r="C208" s="60">
        <v>7</v>
      </c>
      <c r="D208" s="61">
        <v>21.5</v>
      </c>
      <c r="E208" s="61" t="s">
        <v>0</v>
      </c>
      <c r="F208" s="61" t="s">
        <v>15</v>
      </c>
    </row>
    <row r="209" spans="2:6">
      <c r="B209" s="59">
        <v>45264.465776585646</v>
      </c>
      <c r="C209" s="60">
        <v>93</v>
      </c>
      <c r="D209" s="61">
        <v>21.5</v>
      </c>
      <c r="E209" s="61" t="s">
        <v>0</v>
      </c>
      <c r="F209" s="61" t="s">
        <v>15</v>
      </c>
    </row>
    <row r="210" spans="2:6">
      <c r="B210" s="59">
        <v>45264.465776620367</v>
      </c>
      <c r="C210" s="60">
        <v>3</v>
      </c>
      <c r="D210" s="61">
        <v>21.5</v>
      </c>
      <c r="E210" s="61" t="s">
        <v>0</v>
      </c>
      <c r="F210" s="61" t="s">
        <v>15</v>
      </c>
    </row>
    <row r="211" spans="2:6">
      <c r="B211" s="59">
        <v>45264.465776655095</v>
      </c>
      <c r="C211" s="60">
        <v>4</v>
      </c>
      <c r="D211" s="61">
        <v>21.5</v>
      </c>
      <c r="E211" s="61" t="s">
        <v>0</v>
      </c>
      <c r="F211" s="61" t="s">
        <v>15</v>
      </c>
    </row>
    <row r="212" spans="2:6">
      <c r="B212" s="59">
        <v>45264.465776701392</v>
      </c>
      <c r="C212" s="60">
        <v>136</v>
      </c>
      <c r="D212" s="61">
        <v>21.5</v>
      </c>
      <c r="E212" s="61" t="s">
        <v>0</v>
      </c>
      <c r="F212" s="61" t="s">
        <v>15</v>
      </c>
    </row>
    <row r="213" spans="2:6">
      <c r="B213" s="59">
        <v>45264.465776701392</v>
      </c>
      <c r="C213" s="60">
        <v>100</v>
      </c>
      <c r="D213" s="61">
        <v>21.5</v>
      </c>
      <c r="E213" s="61" t="s">
        <v>0</v>
      </c>
      <c r="F213" s="61" t="s">
        <v>15</v>
      </c>
    </row>
    <row r="214" spans="2:6">
      <c r="B214" s="59">
        <v>45264.465776736113</v>
      </c>
      <c r="C214" s="60">
        <v>34</v>
      </c>
      <c r="D214" s="61">
        <v>21.5</v>
      </c>
      <c r="E214" s="61" t="s">
        <v>0</v>
      </c>
      <c r="F214" s="61" t="s">
        <v>15</v>
      </c>
    </row>
    <row r="215" spans="2:6">
      <c r="B215" s="59">
        <v>45264.465776736113</v>
      </c>
      <c r="C215" s="60">
        <v>104</v>
      </c>
      <c r="D215" s="61">
        <v>21.5</v>
      </c>
      <c r="E215" s="61" t="s">
        <v>0</v>
      </c>
      <c r="F215" s="61" t="s">
        <v>15</v>
      </c>
    </row>
    <row r="216" spans="2:6">
      <c r="B216" s="59">
        <v>45264.465776770834</v>
      </c>
      <c r="C216" s="60">
        <v>22</v>
      </c>
      <c r="D216" s="61">
        <v>21.5</v>
      </c>
      <c r="E216" s="61" t="s">
        <v>0</v>
      </c>
      <c r="F216" s="61" t="s">
        <v>15</v>
      </c>
    </row>
    <row r="217" spans="2:6">
      <c r="B217" s="59">
        <v>45264.465776817131</v>
      </c>
      <c r="C217" s="60">
        <v>30</v>
      </c>
      <c r="D217" s="61">
        <v>21.5</v>
      </c>
      <c r="E217" s="61" t="s">
        <v>0</v>
      </c>
      <c r="F217" s="61" t="s">
        <v>15</v>
      </c>
    </row>
    <row r="218" spans="2:6">
      <c r="B218" s="59">
        <v>45264.465776817131</v>
      </c>
      <c r="C218" s="60">
        <v>74</v>
      </c>
      <c r="D218" s="61">
        <v>21.5</v>
      </c>
      <c r="E218" s="61" t="s">
        <v>0</v>
      </c>
      <c r="F218" s="61" t="s">
        <v>15</v>
      </c>
    </row>
    <row r="219" spans="2:6">
      <c r="B219" s="59">
        <v>45264.465776851852</v>
      </c>
      <c r="C219" s="60">
        <v>153</v>
      </c>
      <c r="D219" s="61">
        <v>21.5</v>
      </c>
      <c r="E219" s="61" t="s">
        <v>0</v>
      </c>
      <c r="F219" s="61" t="s">
        <v>15</v>
      </c>
    </row>
    <row r="220" spans="2:6">
      <c r="B220" s="59">
        <v>45264.465776886573</v>
      </c>
      <c r="C220" s="60">
        <v>104</v>
      </c>
      <c r="D220" s="61">
        <v>21.5</v>
      </c>
      <c r="E220" s="61" t="s">
        <v>0</v>
      </c>
      <c r="F220" s="61" t="s">
        <v>15</v>
      </c>
    </row>
    <row r="221" spans="2:6">
      <c r="B221" s="59">
        <v>45264.46577693287</v>
      </c>
      <c r="C221" s="60">
        <v>49</v>
      </c>
      <c r="D221" s="61">
        <v>21.5</v>
      </c>
      <c r="E221" s="61" t="s">
        <v>0</v>
      </c>
      <c r="F221" s="61" t="s">
        <v>15</v>
      </c>
    </row>
    <row r="222" spans="2:6">
      <c r="B222" s="59">
        <v>45264.46577693287</v>
      </c>
      <c r="C222" s="60">
        <v>8</v>
      </c>
      <c r="D222" s="61">
        <v>21.5</v>
      </c>
      <c r="E222" s="61" t="s">
        <v>0</v>
      </c>
      <c r="F222" s="61" t="s">
        <v>15</v>
      </c>
    </row>
    <row r="223" spans="2:6">
      <c r="B223" s="59">
        <v>45264.465776967591</v>
      </c>
      <c r="C223" s="60">
        <v>104</v>
      </c>
      <c r="D223" s="61">
        <v>21.5</v>
      </c>
      <c r="E223" s="61" t="s">
        <v>0</v>
      </c>
      <c r="F223" s="61" t="s">
        <v>15</v>
      </c>
    </row>
    <row r="224" spans="2:6">
      <c r="B224" s="59">
        <v>45264.465777002311</v>
      </c>
      <c r="C224" s="60">
        <v>104</v>
      </c>
      <c r="D224" s="61">
        <v>21.5</v>
      </c>
      <c r="E224" s="61" t="s">
        <v>0</v>
      </c>
      <c r="F224" s="61" t="s">
        <v>15</v>
      </c>
    </row>
    <row r="225" spans="2:6">
      <c r="B225" s="59">
        <v>45264.465777048608</v>
      </c>
      <c r="C225" s="60">
        <v>80</v>
      </c>
      <c r="D225" s="61">
        <v>21.5</v>
      </c>
      <c r="E225" s="61" t="s">
        <v>0</v>
      </c>
      <c r="F225" s="61" t="s">
        <v>15</v>
      </c>
    </row>
    <row r="226" spans="2:6">
      <c r="B226" s="59">
        <v>45264.465777048608</v>
      </c>
      <c r="C226" s="60">
        <v>104</v>
      </c>
      <c r="D226" s="61">
        <v>21.5</v>
      </c>
      <c r="E226" s="61" t="s">
        <v>0</v>
      </c>
      <c r="F226" s="61" t="s">
        <v>15</v>
      </c>
    </row>
    <row r="227" spans="2:6">
      <c r="B227" s="59">
        <v>45264.465813506948</v>
      </c>
      <c r="C227" s="60">
        <v>190</v>
      </c>
      <c r="D227" s="61">
        <v>21.54</v>
      </c>
      <c r="E227" s="61" t="s">
        <v>0</v>
      </c>
      <c r="F227" s="61" t="s">
        <v>15</v>
      </c>
    </row>
    <row r="228" spans="2:6">
      <c r="B228" s="59">
        <v>45264.465852858797</v>
      </c>
      <c r="C228" s="60">
        <v>53</v>
      </c>
      <c r="D228" s="61">
        <v>21.48</v>
      </c>
      <c r="E228" s="61" t="s">
        <v>0</v>
      </c>
      <c r="F228" s="61" t="s">
        <v>15</v>
      </c>
    </row>
    <row r="229" spans="2:6">
      <c r="B229" s="59">
        <v>45264.465891435182</v>
      </c>
      <c r="C229" s="60">
        <v>55</v>
      </c>
      <c r="D229" s="61">
        <v>21.5</v>
      </c>
      <c r="E229" s="61" t="s">
        <v>0</v>
      </c>
      <c r="F229" s="61" t="s">
        <v>16</v>
      </c>
    </row>
    <row r="230" spans="2:6">
      <c r="B230" s="59">
        <v>45264.467714502316</v>
      </c>
      <c r="C230" s="60">
        <v>22</v>
      </c>
      <c r="D230" s="61">
        <v>21.46</v>
      </c>
      <c r="E230" s="61" t="s">
        <v>0</v>
      </c>
      <c r="F230" s="61" t="s">
        <v>15</v>
      </c>
    </row>
    <row r="231" spans="2:6">
      <c r="B231" s="59">
        <v>45264.467720138891</v>
      </c>
      <c r="C231" s="60">
        <v>55</v>
      </c>
      <c r="D231" s="61">
        <v>21.5</v>
      </c>
      <c r="E231" s="61" t="s">
        <v>0</v>
      </c>
      <c r="F231" s="61" t="s">
        <v>16</v>
      </c>
    </row>
    <row r="232" spans="2:6">
      <c r="B232" s="59">
        <v>45264.469473379628</v>
      </c>
      <c r="C232" s="60">
        <v>120</v>
      </c>
      <c r="D232" s="61">
        <v>21.46</v>
      </c>
      <c r="E232" s="61" t="s">
        <v>0</v>
      </c>
      <c r="F232" s="61" t="s">
        <v>15</v>
      </c>
    </row>
    <row r="233" spans="2:6">
      <c r="B233" s="59">
        <v>45264.469524155094</v>
      </c>
      <c r="C233" s="60">
        <v>55</v>
      </c>
      <c r="D233" s="61">
        <v>21.5</v>
      </c>
      <c r="E233" s="61" t="s">
        <v>0</v>
      </c>
      <c r="F233" s="61" t="s">
        <v>16</v>
      </c>
    </row>
    <row r="234" spans="2:6">
      <c r="B234" s="59">
        <v>45264.471008252316</v>
      </c>
      <c r="C234" s="60">
        <v>12</v>
      </c>
      <c r="D234" s="61">
        <v>21.46</v>
      </c>
      <c r="E234" s="61" t="s">
        <v>0</v>
      </c>
      <c r="F234" s="61" t="s">
        <v>16</v>
      </c>
    </row>
    <row r="235" spans="2:6">
      <c r="B235" s="59">
        <v>45264.471008298613</v>
      </c>
      <c r="C235" s="60">
        <v>49</v>
      </c>
      <c r="D235" s="61">
        <v>21.46</v>
      </c>
      <c r="E235" s="61" t="s">
        <v>0</v>
      </c>
      <c r="F235" s="61" t="s">
        <v>16</v>
      </c>
    </row>
    <row r="236" spans="2:6">
      <c r="B236" s="59">
        <v>45264.479743368058</v>
      </c>
      <c r="C236" s="60">
        <v>1</v>
      </c>
      <c r="D236" s="61">
        <v>21.46</v>
      </c>
      <c r="E236" s="61" t="s">
        <v>0</v>
      </c>
      <c r="F236" s="61" t="s">
        <v>16</v>
      </c>
    </row>
    <row r="237" spans="2:6">
      <c r="B237" s="59">
        <v>45264.479889201386</v>
      </c>
      <c r="C237" s="60">
        <v>28</v>
      </c>
      <c r="D237" s="61">
        <v>21.46</v>
      </c>
      <c r="E237" s="61" t="s">
        <v>0</v>
      </c>
      <c r="F237" s="61" t="s">
        <v>16</v>
      </c>
    </row>
    <row r="238" spans="2:6">
      <c r="B238" s="59">
        <v>45264.479889201386</v>
      </c>
      <c r="C238" s="60">
        <v>120</v>
      </c>
      <c r="D238" s="61">
        <v>21.46</v>
      </c>
      <c r="E238" s="61" t="s">
        <v>0</v>
      </c>
      <c r="F238" s="61" t="s">
        <v>16</v>
      </c>
    </row>
    <row r="239" spans="2:6">
      <c r="B239" s="59">
        <v>45264.479889236114</v>
      </c>
      <c r="C239" s="60">
        <v>131</v>
      </c>
      <c r="D239" s="61">
        <v>21.46</v>
      </c>
      <c r="E239" s="61" t="s">
        <v>0</v>
      </c>
      <c r="F239" s="61" t="s">
        <v>16</v>
      </c>
    </row>
    <row r="240" spans="2:6">
      <c r="B240" s="59">
        <v>45264.479889317132</v>
      </c>
      <c r="C240" s="60">
        <v>84</v>
      </c>
      <c r="D240" s="61">
        <v>21.46</v>
      </c>
      <c r="E240" s="61" t="s">
        <v>0</v>
      </c>
      <c r="F240" s="61" t="s">
        <v>15</v>
      </c>
    </row>
    <row r="241" spans="2:6">
      <c r="B241" s="59">
        <v>45264.479889351853</v>
      </c>
      <c r="C241" s="60">
        <v>84</v>
      </c>
      <c r="D241" s="61">
        <v>21.46</v>
      </c>
      <c r="E241" s="61" t="s">
        <v>0</v>
      </c>
      <c r="F241" s="61" t="s">
        <v>15</v>
      </c>
    </row>
    <row r="242" spans="2:6">
      <c r="B242" s="59">
        <v>45264.481277233797</v>
      </c>
      <c r="C242" s="60">
        <v>29</v>
      </c>
      <c r="D242" s="61">
        <v>21.46</v>
      </c>
      <c r="E242" s="61" t="s">
        <v>0</v>
      </c>
      <c r="F242" s="61" t="s">
        <v>15</v>
      </c>
    </row>
    <row r="243" spans="2:6">
      <c r="B243" s="59">
        <v>45264.481277280094</v>
      </c>
      <c r="C243" s="60">
        <v>91</v>
      </c>
      <c r="D243" s="61">
        <v>21.46</v>
      </c>
      <c r="E243" s="61" t="s">
        <v>0</v>
      </c>
      <c r="F243" s="61" t="s">
        <v>15</v>
      </c>
    </row>
    <row r="244" spans="2:6">
      <c r="B244" s="59">
        <v>45264.48445625</v>
      </c>
      <c r="C244" s="60">
        <v>100</v>
      </c>
      <c r="D244" s="61">
        <v>21.5</v>
      </c>
      <c r="E244" s="61" t="s">
        <v>0</v>
      </c>
      <c r="F244" s="61" t="s">
        <v>18</v>
      </c>
    </row>
    <row r="245" spans="2:6">
      <c r="B245" s="59">
        <v>45264.487347766204</v>
      </c>
      <c r="C245" s="60">
        <v>149</v>
      </c>
      <c r="D245" s="61">
        <v>21.46</v>
      </c>
      <c r="E245" s="61" t="s">
        <v>0</v>
      </c>
      <c r="F245" s="61" t="s">
        <v>15</v>
      </c>
    </row>
    <row r="246" spans="2:6">
      <c r="B246" s="59">
        <v>45264.487347800925</v>
      </c>
      <c r="C246" s="60">
        <v>71</v>
      </c>
      <c r="D246" s="61">
        <v>21.46</v>
      </c>
      <c r="E246" s="61" t="s">
        <v>0</v>
      </c>
      <c r="F246" s="61" t="s">
        <v>15</v>
      </c>
    </row>
    <row r="247" spans="2:6">
      <c r="B247" s="59">
        <v>45264.487528506943</v>
      </c>
      <c r="C247" s="60">
        <v>42</v>
      </c>
      <c r="D247" s="61">
        <v>21.46</v>
      </c>
      <c r="E247" s="61" t="s">
        <v>0</v>
      </c>
      <c r="F247" s="61" t="s">
        <v>15</v>
      </c>
    </row>
    <row r="248" spans="2:6">
      <c r="B248" s="59">
        <v>45264.488967245372</v>
      </c>
      <c r="C248" s="60">
        <v>113</v>
      </c>
      <c r="D248" s="61">
        <v>21.46</v>
      </c>
      <c r="E248" s="61" t="s">
        <v>0</v>
      </c>
      <c r="F248" s="61" t="s">
        <v>15</v>
      </c>
    </row>
    <row r="249" spans="2:6">
      <c r="B249" s="59">
        <v>45264.488967280093</v>
      </c>
      <c r="C249" s="60">
        <v>7</v>
      </c>
      <c r="D249" s="61">
        <v>21.46</v>
      </c>
      <c r="E249" s="61" t="s">
        <v>0</v>
      </c>
      <c r="F249" s="61" t="s">
        <v>15</v>
      </c>
    </row>
    <row r="250" spans="2:6">
      <c r="B250" s="59">
        <v>45264.501766168978</v>
      </c>
      <c r="C250" s="60">
        <v>82</v>
      </c>
      <c r="D250" s="61">
        <v>21.48</v>
      </c>
      <c r="E250" s="61" t="s">
        <v>0</v>
      </c>
      <c r="F250" s="61" t="s">
        <v>17</v>
      </c>
    </row>
    <row r="251" spans="2:6">
      <c r="B251" s="59">
        <v>45264.501766469904</v>
      </c>
      <c r="C251" s="60">
        <v>65</v>
      </c>
      <c r="D251" s="61">
        <v>21.48</v>
      </c>
      <c r="E251" s="61" t="s">
        <v>0</v>
      </c>
      <c r="F251" s="61" t="s">
        <v>18</v>
      </c>
    </row>
    <row r="252" spans="2:6">
      <c r="B252" s="59">
        <v>45264.509356365743</v>
      </c>
      <c r="C252" s="60">
        <v>210</v>
      </c>
      <c r="D252" s="61">
        <v>21.42</v>
      </c>
      <c r="E252" s="61" t="s">
        <v>0</v>
      </c>
      <c r="F252" s="61" t="s">
        <v>16</v>
      </c>
    </row>
    <row r="253" spans="2:6">
      <c r="B253" s="59">
        <v>45264.509356400464</v>
      </c>
      <c r="C253" s="60">
        <v>58</v>
      </c>
      <c r="D253" s="61">
        <v>21.42</v>
      </c>
      <c r="E253" s="61" t="s">
        <v>0</v>
      </c>
      <c r="F253" s="61" t="s">
        <v>17</v>
      </c>
    </row>
    <row r="254" spans="2:6">
      <c r="B254" s="59">
        <v>45264.516346875003</v>
      </c>
      <c r="C254" s="60">
        <v>75</v>
      </c>
      <c r="D254" s="61">
        <v>21.4</v>
      </c>
      <c r="E254" s="61" t="s">
        <v>0</v>
      </c>
      <c r="F254" s="61" t="s">
        <v>18</v>
      </c>
    </row>
    <row r="255" spans="2:6">
      <c r="B255" s="59">
        <v>45264.516346956021</v>
      </c>
      <c r="C255" s="60">
        <v>210</v>
      </c>
      <c r="D255" s="61">
        <v>21.38</v>
      </c>
      <c r="E255" s="61" t="s">
        <v>0</v>
      </c>
      <c r="F255" s="61" t="s">
        <v>16</v>
      </c>
    </row>
    <row r="256" spans="2:6">
      <c r="B256" s="59">
        <v>45264.537527314817</v>
      </c>
      <c r="C256" s="60">
        <v>65</v>
      </c>
      <c r="D256" s="61">
        <v>21.38</v>
      </c>
      <c r="E256" s="61" t="s">
        <v>0</v>
      </c>
      <c r="F256" s="61" t="s">
        <v>16</v>
      </c>
    </row>
    <row r="257" spans="2:6">
      <c r="B257" s="59">
        <v>45264.537527395834</v>
      </c>
      <c r="C257" s="60">
        <v>4</v>
      </c>
      <c r="D257" s="61">
        <v>21.38</v>
      </c>
      <c r="E257" s="61" t="s">
        <v>0</v>
      </c>
      <c r="F257" s="61" t="s">
        <v>15</v>
      </c>
    </row>
    <row r="258" spans="2:6">
      <c r="B258" s="59">
        <v>45264.537527430555</v>
      </c>
      <c r="C258" s="60">
        <v>2</v>
      </c>
      <c r="D258" s="61">
        <v>21.38</v>
      </c>
      <c r="E258" s="61" t="s">
        <v>0</v>
      </c>
      <c r="F258" s="61" t="s">
        <v>15</v>
      </c>
    </row>
    <row r="259" spans="2:6">
      <c r="B259" s="59">
        <v>45264.549873958335</v>
      </c>
      <c r="C259" s="60">
        <v>100</v>
      </c>
      <c r="D259" s="61">
        <v>21.38</v>
      </c>
      <c r="E259" s="61" t="s">
        <v>0</v>
      </c>
      <c r="F259" s="61" t="s">
        <v>16</v>
      </c>
    </row>
    <row r="260" spans="2:6">
      <c r="B260" s="59">
        <v>45264.549874039352</v>
      </c>
      <c r="C260" s="60">
        <v>95</v>
      </c>
      <c r="D260" s="61">
        <v>21.38</v>
      </c>
      <c r="E260" s="61" t="s">
        <v>0</v>
      </c>
      <c r="F260" s="61" t="s">
        <v>16</v>
      </c>
    </row>
    <row r="261" spans="2:6">
      <c r="B261" s="59">
        <v>45264.549874039352</v>
      </c>
      <c r="C261" s="60">
        <v>45</v>
      </c>
      <c r="D261" s="61">
        <v>21.38</v>
      </c>
      <c r="E261" s="61" t="s">
        <v>0</v>
      </c>
      <c r="F261" s="61" t="s">
        <v>16</v>
      </c>
    </row>
    <row r="262" spans="2:6">
      <c r="B262" s="59">
        <v>45264.549874074073</v>
      </c>
      <c r="C262" s="60">
        <v>40</v>
      </c>
      <c r="D262" s="61">
        <v>21.38</v>
      </c>
      <c r="E262" s="61" t="s">
        <v>0</v>
      </c>
      <c r="F262" s="61" t="s">
        <v>16</v>
      </c>
    </row>
    <row r="263" spans="2:6">
      <c r="B263" s="59">
        <v>45264.549874108794</v>
      </c>
      <c r="C263" s="60">
        <v>70</v>
      </c>
      <c r="D263" s="61">
        <v>21.38</v>
      </c>
      <c r="E263" s="61" t="s">
        <v>0</v>
      </c>
      <c r="F263" s="61" t="s">
        <v>17</v>
      </c>
    </row>
    <row r="264" spans="2:6">
      <c r="B264" s="59">
        <v>45264.549874155091</v>
      </c>
      <c r="C264" s="60">
        <v>50</v>
      </c>
      <c r="D264" s="61">
        <v>21.38</v>
      </c>
      <c r="E264" s="61" t="s">
        <v>0</v>
      </c>
      <c r="F264" s="61" t="s">
        <v>15</v>
      </c>
    </row>
    <row r="265" spans="2:6">
      <c r="B265" s="59">
        <v>45264.549874155091</v>
      </c>
      <c r="C265" s="60">
        <v>73</v>
      </c>
      <c r="D265" s="61">
        <v>21.38</v>
      </c>
      <c r="E265" s="61" t="s">
        <v>0</v>
      </c>
      <c r="F265" s="61" t="s">
        <v>17</v>
      </c>
    </row>
    <row r="266" spans="2:6">
      <c r="B266" s="59">
        <v>45264.549874189812</v>
      </c>
      <c r="C266" s="60">
        <v>22</v>
      </c>
      <c r="D266" s="61">
        <v>21.38</v>
      </c>
      <c r="E266" s="61" t="s">
        <v>0</v>
      </c>
      <c r="F266" s="61" t="s">
        <v>15</v>
      </c>
    </row>
    <row r="267" spans="2:6">
      <c r="B267" s="59">
        <v>45264.54987422454</v>
      </c>
      <c r="C267" s="60">
        <v>44</v>
      </c>
      <c r="D267" s="61">
        <v>21.38</v>
      </c>
      <c r="E267" s="61" t="s">
        <v>0</v>
      </c>
      <c r="F267" s="61" t="s">
        <v>15</v>
      </c>
    </row>
    <row r="268" spans="2:6">
      <c r="B268" s="59">
        <v>45264.549874270837</v>
      </c>
      <c r="C268" s="60">
        <v>18</v>
      </c>
      <c r="D268" s="61">
        <v>21.38</v>
      </c>
      <c r="E268" s="61" t="s">
        <v>0</v>
      </c>
      <c r="F268" s="61" t="s">
        <v>15</v>
      </c>
    </row>
    <row r="269" spans="2:6">
      <c r="B269" s="59">
        <v>45264.549874305558</v>
      </c>
      <c r="C269" s="60">
        <v>58</v>
      </c>
      <c r="D269" s="61">
        <v>21.38</v>
      </c>
      <c r="E269" s="61" t="s">
        <v>0</v>
      </c>
      <c r="F269" s="61" t="s">
        <v>15</v>
      </c>
    </row>
    <row r="270" spans="2:6">
      <c r="B270" s="59">
        <v>45264.549874305558</v>
      </c>
      <c r="C270" s="60">
        <v>272</v>
      </c>
      <c r="D270" s="61">
        <v>21.38</v>
      </c>
      <c r="E270" s="61" t="s">
        <v>0</v>
      </c>
      <c r="F270" s="61" t="s">
        <v>15</v>
      </c>
    </row>
    <row r="271" spans="2:6">
      <c r="B271" s="59">
        <v>45264.549874340279</v>
      </c>
      <c r="C271" s="60">
        <v>29</v>
      </c>
      <c r="D271" s="61">
        <v>21.38</v>
      </c>
      <c r="E271" s="61" t="s">
        <v>0</v>
      </c>
      <c r="F271" s="61" t="s">
        <v>15</v>
      </c>
    </row>
    <row r="272" spans="2:6">
      <c r="B272" s="59">
        <v>45264.549874386576</v>
      </c>
      <c r="C272" s="60">
        <v>58</v>
      </c>
      <c r="D272" s="61">
        <v>21.38</v>
      </c>
      <c r="E272" s="61" t="s">
        <v>0</v>
      </c>
      <c r="F272" s="61" t="s">
        <v>15</v>
      </c>
    </row>
    <row r="273" spans="2:6">
      <c r="B273" s="59">
        <v>45264.549874386576</v>
      </c>
      <c r="C273" s="60">
        <v>62</v>
      </c>
      <c r="D273" s="61">
        <v>21.38</v>
      </c>
      <c r="E273" s="61" t="s">
        <v>0</v>
      </c>
      <c r="F273" s="61" t="s">
        <v>15</v>
      </c>
    </row>
    <row r="274" spans="2:6">
      <c r="B274" s="59">
        <v>45264.549874421296</v>
      </c>
      <c r="C274" s="60">
        <v>299</v>
      </c>
      <c r="D274" s="61">
        <v>21.38</v>
      </c>
      <c r="E274" s="61" t="s">
        <v>0</v>
      </c>
      <c r="F274" s="61" t="s">
        <v>15</v>
      </c>
    </row>
    <row r="275" spans="2:6">
      <c r="B275" s="59">
        <v>45264.549874456017</v>
      </c>
      <c r="C275" s="60">
        <v>62</v>
      </c>
      <c r="D275" s="61">
        <v>21.38</v>
      </c>
      <c r="E275" s="61" t="s">
        <v>0</v>
      </c>
      <c r="F275" s="61" t="s">
        <v>15</v>
      </c>
    </row>
    <row r="276" spans="2:6">
      <c r="B276" s="59">
        <v>45264.54988082176</v>
      </c>
      <c r="C276" s="60">
        <v>70</v>
      </c>
      <c r="D276" s="61">
        <v>21.36</v>
      </c>
      <c r="E276" s="61" t="s">
        <v>0</v>
      </c>
      <c r="F276" s="61" t="s">
        <v>18</v>
      </c>
    </row>
    <row r="277" spans="2:6">
      <c r="B277" s="59">
        <v>45264.549880868057</v>
      </c>
      <c r="C277" s="60">
        <v>65</v>
      </c>
      <c r="D277" s="61">
        <v>21.36</v>
      </c>
      <c r="E277" s="61" t="s">
        <v>0</v>
      </c>
      <c r="F277" s="61" t="s">
        <v>18</v>
      </c>
    </row>
    <row r="278" spans="2:6">
      <c r="B278" s="59">
        <v>45264.549880983795</v>
      </c>
      <c r="C278" s="60">
        <v>19</v>
      </c>
      <c r="D278" s="61">
        <v>21.36</v>
      </c>
      <c r="E278" s="61" t="s">
        <v>0</v>
      </c>
      <c r="F278" s="61" t="s">
        <v>18</v>
      </c>
    </row>
    <row r="279" spans="2:6">
      <c r="B279" s="59">
        <v>45264.549915509262</v>
      </c>
      <c r="C279" s="60">
        <v>55</v>
      </c>
      <c r="D279" s="61">
        <v>21.38</v>
      </c>
      <c r="E279" s="61" t="s">
        <v>0</v>
      </c>
      <c r="F279" s="61" t="s">
        <v>16</v>
      </c>
    </row>
    <row r="280" spans="2:6">
      <c r="B280" s="59">
        <v>45264.549948182874</v>
      </c>
      <c r="C280" s="60">
        <v>59</v>
      </c>
      <c r="D280" s="61">
        <v>21.38</v>
      </c>
      <c r="E280" s="61" t="s">
        <v>0</v>
      </c>
      <c r="F280" s="61" t="s">
        <v>15</v>
      </c>
    </row>
    <row r="281" spans="2:6">
      <c r="B281" s="59">
        <v>45264.550046990742</v>
      </c>
      <c r="C281" s="60">
        <v>177</v>
      </c>
      <c r="D281" s="61">
        <v>21.38</v>
      </c>
      <c r="E281" s="61" t="s">
        <v>0</v>
      </c>
      <c r="F281" s="61" t="s">
        <v>15</v>
      </c>
    </row>
    <row r="282" spans="2:6">
      <c r="B282" s="59">
        <v>45264.550152430558</v>
      </c>
      <c r="C282" s="60">
        <v>69</v>
      </c>
      <c r="D282" s="61">
        <v>21.34</v>
      </c>
      <c r="E282" s="61" t="s">
        <v>0</v>
      </c>
      <c r="F282" s="61" t="s">
        <v>15</v>
      </c>
    </row>
    <row r="283" spans="2:6">
      <c r="B283" s="59">
        <v>45264.552344479169</v>
      </c>
      <c r="C283" s="60">
        <v>25</v>
      </c>
      <c r="D283" s="61">
        <v>21.32</v>
      </c>
      <c r="E283" s="61" t="s">
        <v>0</v>
      </c>
      <c r="F283" s="61" t="s">
        <v>16</v>
      </c>
    </row>
    <row r="284" spans="2:6">
      <c r="B284" s="59">
        <v>45264.55488880787</v>
      </c>
      <c r="C284" s="60">
        <v>120</v>
      </c>
      <c r="D284" s="61">
        <v>21.32</v>
      </c>
      <c r="E284" s="61" t="s">
        <v>0</v>
      </c>
      <c r="F284" s="61" t="s">
        <v>16</v>
      </c>
    </row>
    <row r="285" spans="2:6">
      <c r="B285" s="59">
        <v>45264.559272534723</v>
      </c>
      <c r="C285" s="60">
        <v>91</v>
      </c>
      <c r="D285" s="61">
        <v>21.32</v>
      </c>
      <c r="E285" s="61" t="s">
        <v>0</v>
      </c>
      <c r="F285" s="61" t="s">
        <v>16</v>
      </c>
    </row>
    <row r="286" spans="2:6">
      <c r="B286" s="59">
        <v>45264.559272650462</v>
      </c>
      <c r="C286" s="60">
        <v>8</v>
      </c>
      <c r="D286" s="61">
        <v>21.32</v>
      </c>
      <c r="E286" s="61" t="s">
        <v>0</v>
      </c>
      <c r="F286" s="61" t="s">
        <v>16</v>
      </c>
    </row>
    <row r="287" spans="2:6">
      <c r="B287" s="59">
        <v>45264.559272685183</v>
      </c>
      <c r="C287" s="60">
        <v>30</v>
      </c>
      <c r="D287" s="61">
        <v>21.32</v>
      </c>
      <c r="E287" s="61" t="s">
        <v>0</v>
      </c>
      <c r="F287" s="61" t="s">
        <v>15</v>
      </c>
    </row>
    <row r="288" spans="2:6">
      <c r="B288" s="59">
        <v>45264.559281863425</v>
      </c>
      <c r="C288" s="60">
        <v>80</v>
      </c>
      <c r="D288" s="61">
        <v>21.32</v>
      </c>
      <c r="E288" s="61" t="s">
        <v>0</v>
      </c>
      <c r="F288" s="61" t="s">
        <v>16</v>
      </c>
    </row>
    <row r="289" spans="2:6">
      <c r="B289" s="59">
        <v>45264.559285729163</v>
      </c>
      <c r="C289" s="60">
        <v>52</v>
      </c>
      <c r="D289" s="61">
        <v>21.32</v>
      </c>
      <c r="E289" s="61" t="s">
        <v>0</v>
      </c>
      <c r="F289" s="61" t="s">
        <v>16</v>
      </c>
    </row>
    <row r="290" spans="2:6">
      <c r="B290" s="59">
        <v>45264.55929568287</v>
      </c>
      <c r="C290" s="60">
        <v>75</v>
      </c>
      <c r="D290" s="61">
        <v>21.32</v>
      </c>
      <c r="E290" s="61" t="s">
        <v>0</v>
      </c>
      <c r="F290" s="61" t="s">
        <v>15</v>
      </c>
    </row>
    <row r="291" spans="2:6">
      <c r="B291" s="59">
        <v>45264.559295798608</v>
      </c>
      <c r="C291" s="60">
        <v>49</v>
      </c>
      <c r="D291" s="61">
        <v>21.32</v>
      </c>
      <c r="E291" s="61" t="s">
        <v>0</v>
      </c>
      <c r="F291" s="61" t="s">
        <v>16</v>
      </c>
    </row>
    <row r="292" spans="2:6">
      <c r="B292" s="59">
        <v>45264.560046840277</v>
      </c>
      <c r="C292" s="60">
        <v>25</v>
      </c>
      <c r="D292" s="61">
        <v>21.32</v>
      </c>
      <c r="E292" s="61" t="s">
        <v>0</v>
      </c>
      <c r="F292" s="61" t="s">
        <v>16</v>
      </c>
    </row>
    <row r="293" spans="2:6">
      <c r="B293" s="59">
        <v>45264.561833182874</v>
      </c>
      <c r="C293" s="60">
        <v>66</v>
      </c>
      <c r="D293" s="61">
        <v>21.32</v>
      </c>
      <c r="E293" s="61" t="s">
        <v>0</v>
      </c>
      <c r="F293" s="61" t="s">
        <v>16</v>
      </c>
    </row>
    <row r="294" spans="2:6">
      <c r="B294" s="59">
        <v>45264.561833217595</v>
      </c>
      <c r="C294" s="60">
        <v>54</v>
      </c>
      <c r="D294" s="61">
        <v>21.32</v>
      </c>
      <c r="E294" s="61" t="s">
        <v>0</v>
      </c>
      <c r="F294" s="61" t="s">
        <v>16</v>
      </c>
    </row>
    <row r="295" spans="2:6">
      <c r="B295" s="59">
        <v>45264.562561886574</v>
      </c>
      <c r="C295" s="60">
        <v>105</v>
      </c>
      <c r="D295" s="61">
        <v>21.32</v>
      </c>
      <c r="E295" s="61" t="s">
        <v>0</v>
      </c>
      <c r="F295" s="61" t="s">
        <v>15</v>
      </c>
    </row>
    <row r="296" spans="2:6">
      <c r="B296" s="59">
        <v>45264.562562118059</v>
      </c>
      <c r="C296" s="60">
        <v>16</v>
      </c>
      <c r="D296" s="61">
        <v>21.32</v>
      </c>
      <c r="E296" s="61" t="s">
        <v>0</v>
      </c>
      <c r="F296" s="61" t="s">
        <v>16</v>
      </c>
    </row>
    <row r="297" spans="2:6">
      <c r="B297" s="59">
        <v>45264.562562187501</v>
      </c>
      <c r="C297" s="60">
        <v>96</v>
      </c>
      <c r="D297" s="61">
        <v>21.32</v>
      </c>
      <c r="E297" s="61" t="s">
        <v>0</v>
      </c>
      <c r="F297" s="61" t="s">
        <v>15</v>
      </c>
    </row>
    <row r="298" spans="2:6">
      <c r="B298" s="59">
        <v>45264.567423495369</v>
      </c>
      <c r="C298" s="60">
        <v>51</v>
      </c>
      <c r="D298" s="61">
        <v>21.32</v>
      </c>
      <c r="E298" s="61" t="s">
        <v>0</v>
      </c>
      <c r="F298" s="61" t="s">
        <v>16</v>
      </c>
    </row>
    <row r="299" spans="2:6">
      <c r="B299" s="59">
        <v>45264.56742353009</v>
      </c>
      <c r="C299" s="60">
        <v>11</v>
      </c>
      <c r="D299" s="61">
        <v>21.32</v>
      </c>
      <c r="E299" s="61" t="s">
        <v>0</v>
      </c>
      <c r="F299" s="61" t="s">
        <v>16</v>
      </c>
    </row>
    <row r="300" spans="2:6">
      <c r="B300" s="59">
        <v>45264.567423576387</v>
      </c>
      <c r="C300" s="60">
        <v>14</v>
      </c>
      <c r="D300" s="61">
        <v>21.32</v>
      </c>
      <c r="E300" s="61" t="s">
        <v>0</v>
      </c>
      <c r="F300" s="61" t="s">
        <v>16</v>
      </c>
    </row>
    <row r="301" spans="2:6">
      <c r="B301" s="59">
        <v>45264.567423576387</v>
      </c>
      <c r="C301" s="60">
        <v>8</v>
      </c>
      <c r="D301" s="61">
        <v>21.32</v>
      </c>
      <c r="E301" s="61" t="s">
        <v>0</v>
      </c>
      <c r="F301" s="61" t="s">
        <v>16</v>
      </c>
    </row>
    <row r="302" spans="2:6">
      <c r="B302" s="59">
        <v>45264.567423645836</v>
      </c>
      <c r="C302" s="60">
        <v>9</v>
      </c>
      <c r="D302" s="61">
        <v>21.32</v>
      </c>
      <c r="E302" s="61" t="s">
        <v>0</v>
      </c>
      <c r="F302" s="61" t="s">
        <v>15</v>
      </c>
    </row>
    <row r="303" spans="2:6">
      <c r="B303" s="59">
        <v>45264.567423692133</v>
      </c>
      <c r="C303" s="60">
        <v>58</v>
      </c>
      <c r="D303" s="61">
        <v>21.32</v>
      </c>
      <c r="E303" s="61" t="s">
        <v>0</v>
      </c>
      <c r="F303" s="61" t="s">
        <v>15</v>
      </c>
    </row>
    <row r="304" spans="2:6">
      <c r="B304" s="59">
        <v>45264.567423726854</v>
      </c>
      <c r="C304" s="60">
        <v>318</v>
      </c>
      <c r="D304" s="61">
        <v>21.32</v>
      </c>
      <c r="E304" s="61" t="s">
        <v>0</v>
      </c>
      <c r="F304" s="61" t="s">
        <v>15</v>
      </c>
    </row>
    <row r="305" spans="2:6">
      <c r="B305" s="59">
        <v>45264.567423761575</v>
      </c>
      <c r="C305" s="60">
        <v>105</v>
      </c>
      <c r="D305" s="61">
        <v>21.32</v>
      </c>
      <c r="E305" s="61" t="s">
        <v>0</v>
      </c>
      <c r="F305" s="61" t="s">
        <v>15</v>
      </c>
    </row>
    <row r="306" spans="2:6">
      <c r="B306" s="59">
        <v>45264.567423807872</v>
      </c>
      <c r="C306" s="60">
        <v>105</v>
      </c>
      <c r="D306" s="61">
        <v>21.32</v>
      </c>
      <c r="E306" s="61" t="s">
        <v>0</v>
      </c>
      <c r="F306" s="61" t="s">
        <v>15</v>
      </c>
    </row>
    <row r="307" spans="2:6">
      <c r="B307" s="59">
        <v>45264.567423807872</v>
      </c>
      <c r="C307" s="60">
        <v>364</v>
      </c>
      <c r="D307" s="61">
        <v>21.32</v>
      </c>
      <c r="E307" s="61" t="s">
        <v>0</v>
      </c>
      <c r="F307" s="61" t="s">
        <v>15</v>
      </c>
    </row>
    <row r="308" spans="2:6">
      <c r="B308" s="59">
        <v>45264.567423842593</v>
      </c>
      <c r="C308" s="60">
        <v>21</v>
      </c>
      <c r="D308" s="61">
        <v>21.32</v>
      </c>
      <c r="E308" s="61" t="s">
        <v>0</v>
      </c>
      <c r="F308" s="61" t="s">
        <v>15</v>
      </c>
    </row>
    <row r="309" spans="2:6">
      <c r="B309" s="59">
        <v>45264.567423877314</v>
      </c>
      <c r="C309" s="60">
        <v>35</v>
      </c>
      <c r="D309" s="61">
        <v>21.32</v>
      </c>
      <c r="E309" s="61" t="s">
        <v>0</v>
      </c>
      <c r="F309" s="61" t="s">
        <v>15</v>
      </c>
    </row>
    <row r="310" spans="2:6">
      <c r="B310" s="59">
        <v>45264.56742392361</v>
      </c>
      <c r="C310" s="60">
        <v>105</v>
      </c>
      <c r="D310" s="61">
        <v>21.32</v>
      </c>
      <c r="E310" s="61" t="s">
        <v>0</v>
      </c>
      <c r="F310" s="61" t="s">
        <v>15</v>
      </c>
    </row>
    <row r="311" spans="2:6">
      <c r="B311" s="59">
        <v>45264.567431331016</v>
      </c>
      <c r="C311" s="60">
        <v>70</v>
      </c>
      <c r="D311" s="61">
        <v>21.3</v>
      </c>
      <c r="E311" s="61" t="s">
        <v>0</v>
      </c>
      <c r="F311" s="61" t="s">
        <v>16</v>
      </c>
    </row>
    <row r="312" spans="2:6">
      <c r="B312" s="59">
        <v>45264.567431365744</v>
      </c>
      <c r="C312" s="60">
        <v>56</v>
      </c>
      <c r="D312" s="61">
        <v>21.3</v>
      </c>
      <c r="E312" s="61" t="s">
        <v>0</v>
      </c>
      <c r="F312" s="61" t="s">
        <v>15</v>
      </c>
    </row>
    <row r="313" spans="2:6">
      <c r="B313" s="59">
        <v>45264.568038391204</v>
      </c>
      <c r="C313" s="60">
        <v>157</v>
      </c>
      <c r="D313" s="61">
        <v>21.24</v>
      </c>
      <c r="E313" s="61" t="s">
        <v>0</v>
      </c>
      <c r="F313" s="61" t="s">
        <v>15</v>
      </c>
    </row>
    <row r="314" spans="2:6">
      <c r="B314" s="59">
        <v>45264.568060335645</v>
      </c>
      <c r="C314" s="60">
        <v>157</v>
      </c>
      <c r="D314" s="61">
        <v>21.24</v>
      </c>
      <c r="E314" s="61" t="s">
        <v>0</v>
      </c>
      <c r="F314" s="61" t="s">
        <v>15</v>
      </c>
    </row>
    <row r="315" spans="2:6">
      <c r="B315" s="59">
        <v>45264.568076157404</v>
      </c>
      <c r="C315" s="60">
        <v>56</v>
      </c>
      <c r="D315" s="61">
        <v>21.24</v>
      </c>
      <c r="E315" s="61" t="s">
        <v>0</v>
      </c>
      <c r="F315" s="61" t="s">
        <v>18</v>
      </c>
    </row>
    <row r="316" spans="2:6">
      <c r="B316" s="59">
        <v>45264.568076238429</v>
      </c>
      <c r="C316" s="60">
        <v>212</v>
      </c>
      <c r="D316" s="61">
        <v>21.24</v>
      </c>
      <c r="E316" s="61" t="s">
        <v>0</v>
      </c>
      <c r="F316" s="61" t="s">
        <v>15</v>
      </c>
    </row>
    <row r="317" spans="2:6">
      <c r="B317" s="59">
        <v>45264.568237187501</v>
      </c>
      <c r="C317" s="60">
        <v>184</v>
      </c>
      <c r="D317" s="61">
        <v>21.24</v>
      </c>
      <c r="E317" s="61" t="s">
        <v>0</v>
      </c>
      <c r="F317" s="61" t="s">
        <v>15</v>
      </c>
    </row>
    <row r="318" spans="2:6">
      <c r="B318" s="59">
        <v>45264.568237233798</v>
      </c>
      <c r="C318" s="60">
        <v>104</v>
      </c>
      <c r="D318" s="61">
        <v>21.24</v>
      </c>
      <c r="E318" s="61" t="s">
        <v>0</v>
      </c>
      <c r="F318" s="61" t="s">
        <v>15</v>
      </c>
    </row>
    <row r="319" spans="2:6">
      <c r="B319" s="59">
        <v>45264.568243321759</v>
      </c>
      <c r="C319" s="60">
        <v>170</v>
      </c>
      <c r="D319" s="61">
        <v>21.24</v>
      </c>
      <c r="E319" s="61" t="s">
        <v>0</v>
      </c>
      <c r="F319" s="61" t="s">
        <v>15</v>
      </c>
    </row>
    <row r="320" spans="2:6">
      <c r="B320" s="59">
        <v>45264.568243368056</v>
      </c>
      <c r="C320" s="60">
        <v>104</v>
      </c>
      <c r="D320" s="61">
        <v>21.24</v>
      </c>
      <c r="E320" s="61" t="s">
        <v>0</v>
      </c>
      <c r="F320" s="61" t="s">
        <v>15</v>
      </c>
    </row>
    <row r="321" spans="2:6">
      <c r="B321" s="59">
        <v>45264.569467511574</v>
      </c>
      <c r="C321" s="60">
        <v>240</v>
      </c>
      <c r="D321" s="61">
        <v>21.24</v>
      </c>
      <c r="E321" s="61" t="s">
        <v>0</v>
      </c>
      <c r="F321" s="61" t="s">
        <v>15</v>
      </c>
    </row>
    <row r="322" spans="2:6">
      <c r="B322" s="59">
        <v>45264.569467557871</v>
      </c>
      <c r="C322" s="60">
        <v>318</v>
      </c>
      <c r="D322" s="61">
        <v>21.24</v>
      </c>
      <c r="E322" s="61" t="s">
        <v>0</v>
      </c>
      <c r="F322" s="61" t="s">
        <v>15</v>
      </c>
    </row>
    <row r="323" spans="2:6">
      <c r="B323" s="59">
        <v>45264.569467592592</v>
      </c>
      <c r="C323" s="60">
        <v>562</v>
      </c>
      <c r="D323" s="61">
        <v>21.24</v>
      </c>
      <c r="E323" s="61" t="s">
        <v>0</v>
      </c>
      <c r="F323" s="61" t="s">
        <v>15</v>
      </c>
    </row>
    <row r="324" spans="2:6">
      <c r="B324" s="59">
        <v>45264.569467673609</v>
      </c>
      <c r="C324" s="60">
        <v>57</v>
      </c>
      <c r="D324" s="61">
        <v>21.22</v>
      </c>
      <c r="E324" s="61" t="s">
        <v>0</v>
      </c>
      <c r="F324" s="61" t="s">
        <v>15</v>
      </c>
    </row>
    <row r="325" spans="2:6">
      <c r="B325" s="59">
        <v>45264.569836226852</v>
      </c>
      <c r="C325" s="60">
        <v>45</v>
      </c>
      <c r="D325" s="61">
        <v>21.16</v>
      </c>
      <c r="E325" s="61" t="s">
        <v>0</v>
      </c>
      <c r="F325" s="61" t="s">
        <v>15</v>
      </c>
    </row>
    <row r="326" spans="2:6">
      <c r="B326" s="59">
        <v>45264.569836458337</v>
      </c>
      <c r="C326" s="60">
        <v>108</v>
      </c>
      <c r="D326" s="61">
        <v>21.16</v>
      </c>
      <c r="E326" s="61" t="s">
        <v>0</v>
      </c>
      <c r="F326" s="61" t="s">
        <v>15</v>
      </c>
    </row>
    <row r="327" spans="2:6">
      <c r="B327" s="59">
        <v>45264.57413252315</v>
      </c>
      <c r="C327" s="60">
        <v>35</v>
      </c>
      <c r="D327" s="61">
        <v>21.16</v>
      </c>
      <c r="E327" s="61" t="s">
        <v>0</v>
      </c>
      <c r="F327" s="61" t="s">
        <v>15</v>
      </c>
    </row>
    <row r="328" spans="2:6">
      <c r="B328" s="59">
        <v>45264.574132604168</v>
      </c>
      <c r="C328" s="60">
        <v>60</v>
      </c>
      <c r="D328" s="61">
        <v>21.16</v>
      </c>
      <c r="E328" s="61" t="s">
        <v>0</v>
      </c>
      <c r="F328" s="61" t="s">
        <v>15</v>
      </c>
    </row>
    <row r="329" spans="2:6">
      <c r="B329" s="59">
        <v>45264.577124189818</v>
      </c>
      <c r="C329" s="60">
        <v>460</v>
      </c>
      <c r="D329" s="61">
        <v>21.24</v>
      </c>
      <c r="E329" s="61" t="s">
        <v>0</v>
      </c>
      <c r="F329" s="61" t="s">
        <v>15</v>
      </c>
    </row>
    <row r="330" spans="2:6">
      <c r="B330" s="59">
        <v>45264.577536145836</v>
      </c>
      <c r="C330" s="60">
        <v>70</v>
      </c>
      <c r="D330" s="61">
        <v>21.24</v>
      </c>
      <c r="E330" s="61" t="s">
        <v>0</v>
      </c>
      <c r="F330" s="61" t="s">
        <v>15</v>
      </c>
    </row>
    <row r="331" spans="2:6">
      <c r="B331" s="59">
        <v>45264.582143252315</v>
      </c>
      <c r="C331" s="60">
        <v>6</v>
      </c>
      <c r="D331" s="61">
        <v>21.24</v>
      </c>
      <c r="E331" s="61" t="s">
        <v>0</v>
      </c>
      <c r="F331" s="61" t="s">
        <v>16</v>
      </c>
    </row>
    <row r="332" spans="2:6">
      <c r="B332" s="59">
        <v>45264.582143287036</v>
      </c>
      <c r="C332" s="60">
        <v>15</v>
      </c>
      <c r="D332" s="61">
        <v>21.24</v>
      </c>
      <c r="E332" s="61" t="s">
        <v>0</v>
      </c>
      <c r="F332" s="61" t="s">
        <v>16</v>
      </c>
    </row>
    <row r="333" spans="2:6">
      <c r="B333" s="59">
        <v>45264.582143287036</v>
      </c>
      <c r="C333" s="60">
        <v>70</v>
      </c>
      <c r="D333" s="61">
        <v>21.24</v>
      </c>
      <c r="E333" s="61" t="s">
        <v>0</v>
      </c>
      <c r="F333" s="61" t="s">
        <v>16</v>
      </c>
    </row>
    <row r="334" spans="2:6">
      <c r="B334" s="59">
        <v>45264.582143321757</v>
      </c>
      <c r="C334" s="60">
        <v>40</v>
      </c>
      <c r="D334" s="61">
        <v>21.24</v>
      </c>
      <c r="E334" s="61" t="s">
        <v>0</v>
      </c>
      <c r="F334" s="61" t="s">
        <v>16</v>
      </c>
    </row>
    <row r="335" spans="2:6">
      <c r="B335" s="59">
        <v>45264.582143368054</v>
      </c>
      <c r="C335" s="60">
        <v>70</v>
      </c>
      <c r="D335" s="61">
        <v>21.24</v>
      </c>
      <c r="E335" s="61" t="s">
        <v>0</v>
      </c>
      <c r="F335" s="61" t="s">
        <v>18</v>
      </c>
    </row>
    <row r="336" spans="2:6">
      <c r="B336" s="59">
        <v>45264.582143368054</v>
      </c>
      <c r="C336" s="60">
        <v>65</v>
      </c>
      <c r="D336" s="61">
        <v>21.24</v>
      </c>
      <c r="E336" s="61" t="s">
        <v>0</v>
      </c>
      <c r="F336" s="61" t="s">
        <v>16</v>
      </c>
    </row>
    <row r="337" spans="2:6">
      <c r="B337" s="59">
        <v>45264.582143402775</v>
      </c>
      <c r="C337" s="60">
        <v>67</v>
      </c>
      <c r="D337" s="61">
        <v>21.22</v>
      </c>
      <c r="E337" s="61" t="s">
        <v>0</v>
      </c>
      <c r="F337" s="61" t="s">
        <v>17</v>
      </c>
    </row>
    <row r="338" spans="2:6">
      <c r="B338" s="59">
        <v>45264.582143437503</v>
      </c>
      <c r="C338" s="60">
        <v>422</v>
      </c>
      <c r="D338" s="61">
        <v>21.24</v>
      </c>
      <c r="E338" s="61" t="s">
        <v>0</v>
      </c>
      <c r="F338" s="61" t="s">
        <v>15</v>
      </c>
    </row>
    <row r="339" spans="2:6">
      <c r="B339" s="59">
        <v>45264.5821434838</v>
      </c>
      <c r="C339" s="60">
        <v>28</v>
      </c>
      <c r="D339" s="61">
        <v>21.24</v>
      </c>
      <c r="E339" s="61" t="s">
        <v>0</v>
      </c>
      <c r="F339" s="61" t="s">
        <v>15</v>
      </c>
    </row>
    <row r="340" spans="2:6">
      <c r="B340" s="59">
        <v>45264.5821434838</v>
      </c>
      <c r="C340" s="60">
        <v>120</v>
      </c>
      <c r="D340" s="61">
        <v>21.24</v>
      </c>
      <c r="E340" s="61" t="s">
        <v>0</v>
      </c>
      <c r="F340" s="61" t="s">
        <v>15</v>
      </c>
    </row>
    <row r="341" spans="2:6">
      <c r="B341" s="59">
        <v>45264.582143518521</v>
      </c>
      <c r="C341" s="60">
        <v>28</v>
      </c>
      <c r="D341" s="61">
        <v>21.24</v>
      </c>
      <c r="E341" s="61" t="s">
        <v>0</v>
      </c>
      <c r="F341" s="61" t="s">
        <v>15</v>
      </c>
    </row>
    <row r="342" spans="2:6">
      <c r="B342" s="59">
        <v>45264.582143599539</v>
      </c>
      <c r="C342" s="60">
        <v>28</v>
      </c>
      <c r="D342" s="61">
        <v>21.24</v>
      </c>
      <c r="E342" s="61" t="s">
        <v>0</v>
      </c>
      <c r="F342" s="61" t="s">
        <v>15</v>
      </c>
    </row>
    <row r="343" spans="2:6">
      <c r="B343" s="59">
        <v>45264.582143634259</v>
      </c>
      <c r="C343" s="60">
        <v>28</v>
      </c>
      <c r="D343" s="61">
        <v>21.24</v>
      </c>
      <c r="E343" s="61" t="s">
        <v>0</v>
      </c>
      <c r="F343" s="61" t="s">
        <v>15</v>
      </c>
    </row>
    <row r="344" spans="2:6">
      <c r="B344" s="59">
        <v>45264.58214366898</v>
      </c>
      <c r="C344" s="60">
        <v>28</v>
      </c>
      <c r="D344" s="61">
        <v>21.24</v>
      </c>
      <c r="E344" s="61" t="s">
        <v>0</v>
      </c>
      <c r="F344" s="61" t="s">
        <v>15</v>
      </c>
    </row>
    <row r="345" spans="2:6">
      <c r="B345" s="59">
        <v>45264.582143715277</v>
      </c>
      <c r="C345" s="60">
        <v>28</v>
      </c>
      <c r="D345" s="61">
        <v>21.24</v>
      </c>
      <c r="E345" s="61" t="s">
        <v>0</v>
      </c>
      <c r="F345" s="61" t="s">
        <v>15</v>
      </c>
    </row>
    <row r="346" spans="2:6">
      <c r="B346" s="59">
        <v>45264.582143715277</v>
      </c>
      <c r="C346" s="60">
        <v>28</v>
      </c>
      <c r="D346" s="61">
        <v>21.24</v>
      </c>
      <c r="E346" s="61" t="s">
        <v>0</v>
      </c>
      <c r="F346" s="61" t="s">
        <v>15</v>
      </c>
    </row>
    <row r="347" spans="2:6">
      <c r="B347" s="59">
        <v>45264.582143749998</v>
      </c>
      <c r="C347" s="60">
        <v>35</v>
      </c>
      <c r="D347" s="61">
        <v>21.24</v>
      </c>
      <c r="E347" s="61" t="s">
        <v>0</v>
      </c>
      <c r="F347" s="61" t="s">
        <v>15</v>
      </c>
    </row>
    <row r="348" spans="2:6">
      <c r="B348" s="59">
        <v>45264.582143784719</v>
      </c>
      <c r="C348" s="60">
        <v>92</v>
      </c>
      <c r="D348" s="61">
        <v>21.24</v>
      </c>
      <c r="E348" s="61" t="s">
        <v>0</v>
      </c>
      <c r="F348" s="61" t="s">
        <v>15</v>
      </c>
    </row>
    <row r="349" spans="2:6">
      <c r="B349" s="59">
        <v>45264.582143784719</v>
      </c>
      <c r="C349" s="60">
        <v>28</v>
      </c>
      <c r="D349" s="61">
        <v>21.24</v>
      </c>
      <c r="E349" s="61" t="s">
        <v>0</v>
      </c>
      <c r="F349" s="61" t="s">
        <v>15</v>
      </c>
    </row>
    <row r="350" spans="2:6">
      <c r="B350" s="59">
        <v>45264.582143831016</v>
      </c>
      <c r="C350" s="60">
        <v>100</v>
      </c>
      <c r="D350" s="61">
        <v>21.24</v>
      </c>
      <c r="E350" s="61" t="s">
        <v>0</v>
      </c>
      <c r="F350" s="61" t="s">
        <v>15</v>
      </c>
    </row>
    <row r="351" spans="2:6">
      <c r="B351" s="59">
        <v>45264.582143865744</v>
      </c>
      <c r="C351" s="60">
        <v>36</v>
      </c>
      <c r="D351" s="61">
        <v>21.24</v>
      </c>
      <c r="E351" s="61" t="s">
        <v>0</v>
      </c>
      <c r="F351" s="61" t="s">
        <v>15</v>
      </c>
    </row>
    <row r="352" spans="2:6">
      <c r="B352" s="59">
        <v>45264.582143865744</v>
      </c>
      <c r="C352" s="60">
        <v>36</v>
      </c>
      <c r="D352" s="61">
        <v>21.24</v>
      </c>
      <c r="E352" s="61" t="s">
        <v>0</v>
      </c>
      <c r="F352" s="61" t="s">
        <v>15</v>
      </c>
    </row>
    <row r="353" spans="2:6">
      <c r="B353" s="59">
        <v>45264.582143900465</v>
      </c>
      <c r="C353" s="60">
        <v>55</v>
      </c>
      <c r="D353" s="61">
        <v>21.24</v>
      </c>
      <c r="E353" s="61" t="s">
        <v>0</v>
      </c>
      <c r="F353" s="61" t="s">
        <v>15</v>
      </c>
    </row>
    <row r="354" spans="2:6">
      <c r="B354" s="59">
        <v>45264.584516979165</v>
      </c>
      <c r="C354" s="60">
        <v>11</v>
      </c>
      <c r="D354" s="61">
        <v>21.22</v>
      </c>
      <c r="E354" s="61" t="s">
        <v>0</v>
      </c>
      <c r="F354" s="61" t="s">
        <v>15</v>
      </c>
    </row>
    <row r="355" spans="2:6">
      <c r="B355" s="59">
        <v>45264.586146909722</v>
      </c>
      <c r="C355" s="60">
        <v>26</v>
      </c>
      <c r="D355" s="61">
        <v>21.2</v>
      </c>
      <c r="E355" s="61" t="s">
        <v>0</v>
      </c>
      <c r="F355" s="61" t="s">
        <v>16</v>
      </c>
    </row>
    <row r="356" spans="2:6">
      <c r="B356" s="59">
        <v>45264.586146956019</v>
      </c>
      <c r="C356" s="60">
        <v>44</v>
      </c>
      <c r="D356" s="61">
        <v>21.2</v>
      </c>
      <c r="E356" s="61" t="s">
        <v>0</v>
      </c>
      <c r="F356" s="61" t="s">
        <v>16</v>
      </c>
    </row>
    <row r="357" spans="2:6">
      <c r="B357" s="59">
        <v>45264.586146956019</v>
      </c>
      <c r="C357" s="60">
        <v>617</v>
      </c>
      <c r="D357" s="61">
        <v>21.22</v>
      </c>
      <c r="E357" s="61" t="s">
        <v>0</v>
      </c>
      <c r="F357" s="61" t="s">
        <v>15</v>
      </c>
    </row>
    <row r="358" spans="2:6">
      <c r="B358" s="59">
        <v>45264.58614699074</v>
      </c>
      <c r="C358" s="60">
        <v>212</v>
      </c>
      <c r="D358" s="61">
        <v>21.22</v>
      </c>
      <c r="E358" s="61" t="s">
        <v>0</v>
      </c>
      <c r="F358" s="61" t="s">
        <v>15</v>
      </c>
    </row>
    <row r="359" spans="2:6">
      <c r="B359" s="59">
        <v>45264.58614702546</v>
      </c>
      <c r="C359" s="60">
        <v>70</v>
      </c>
      <c r="D359" s="61">
        <v>21.2</v>
      </c>
      <c r="E359" s="61" t="s">
        <v>0</v>
      </c>
      <c r="F359" s="61" t="s">
        <v>15</v>
      </c>
    </row>
    <row r="360" spans="2:6">
      <c r="B360" s="59">
        <v>45264.58614702546</v>
      </c>
      <c r="C360" s="60">
        <v>70</v>
      </c>
      <c r="D360" s="61">
        <v>21.22</v>
      </c>
      <c r="E360" s="61" t="s">
        <v>0</v>
      </c>
      <c r="F360" s="61" t="s">
        <v>15</v>
      </c>
    </row>
    <row r="361" spans="2:6">
      <c r="B361" s="59">
        <v>45264.59555046296</v>
      </c>
      <c r="C361" s="60">
        <v>70</v>
      </c>
      <c r="D361" s="61">
        <v>21.2</v>
      </c>
      <c r="E361" s="61" t="s">
        <v>0</v>
      </c>
      <c r="F361" s="61" t="s">
        <v>16</v>
      </c>
    </row>
    <row r="362" spans="2:6">
      <c r="B362" s="59">
        <v>45264.595550497688</v>
      </c>
      <c r="C362" s="60">
        <v>30</v>
      </c>
      <c r="D362" s="61">
        <v>21.2</v>
      </c>
      <c r="E362" s="61" t="s">
        <v>0</v>
      </c>
      <c r="F362" s="61" t="s">
        <v>16</v>
      </c>
    </row>
    <row r="363" spans="2:6">
      <c r="B363" s="59">
        <v>45264.595550694445</v>
      </c>
      <c r="C363" s="60">
        <v>12</v>
      </c>
      <c r="D363" s="61">
        <v>21.2</v>
      </c>
      <c r="E363" s="61" t="s">
        <v>0</v>
      </c>
      <c r="F363" s="61" t="s">
        <v>16</v>
      </c>
    </row>
    <row r="364" spans="2:6">
      <c r="B364" s="59">
        <v>45264.595550729166</v>
      </c>
      <c r="C364" s="60">
        <v>28</v>
      </c>
      <c r="D364" s="61">
        <v>21.2</v>
      </c>
      <c r="E364" s="61" t="s">
        <v>0</v>
      </c>
      <c r="F364" s="61" t="s">
        <v>16</v>
      </c>
    </row>
    <row r="365" spans="2:6">
      <c r="B365" s="59">
        <v>45264.595550775462</v>
      </c>
      <c r="C365" s="60">
        <v>71</v>
      </c>
      <c r="D365" s="61">
        <v>21.2</v>
      </c>
      <c r="E365" s="61" t="s">
        <v>0</v>
      </c>
      <c r="F365" s="61" t="s">
        <v>15</v>
      </c>
    </row>
    <row r="366" spans="2:6">
      <c r="B366" s="59">
        <v>45264.595550810183</v>
      </c>
      <c r="C366" s="60">
        <v>45</v>
      </c>
      <c r="D366" s="61">
        <v>21.2</v>
      </c>
      <c r="E366" s="61" t="s">
        <v>0</v>
      </c>
      <c r="F366" s="61" t="s">
        <v>15</v>
      </c>
    </row>
    <row r="367" spans="2:6">
      <c r="B367" s="59">
        <v>45264.595550844904</v>
      </c>
      <c r="C367" s="60">
        <v>24</v>
      </c>
      <c r="D367" s="61">
        <v>21.2</v>
      </c>
      <c r="E367" s="61" t="s">
        <v>0</v>
      </c>
      <c r="F367" s="61" t="s">
        <v>15</v>
      </c>
    </row>
    <row r="368" spans="2:6">
      <c r="B368" s="59">
        <v>45264.595550844904</v>
      </c>
      <c r="C368" s="60">
        <v>181</v>
      </c>
      <c r="D368" s="61">
        <v>21.2</v>
      </c>
      <c r="E368" s="61" t="s">
        <v>0</v>
      </c>
      <c r="F368" s="61" t="s">
        <v>15</v>
      </c>
    </row>
    <row r="369" spans="2:6">
      <c r="B369" s="59">
        <v>45264.595550891201</v>
      </c>
      <c r="C369" s="60">
        <v>70</v>
      </c>
      <c r="D369" s="61">
        <v>21.2</v>
      </c>
      <c r="E369" s="61" t="s">
        <v>0</v>
      </c>
      <c r="F369" s="61" t="s">
        <v>15</v>
      </c>
    </row>
    <row r="370" spans="2:6">
      <c r="B370" s="59">
        <v>45264.595550925929</v>
      </c>
      <c r="C370" s="60">
        <v>80</v>
      </c>
      <c r="D370" s="61">
        <v>21.2</v>
      </c>
      <c r="E370" s="61" t="s">
        <v>0</v>
      </c>
      <c r="F370" s="61" t="s">
        <v>15</v>
      </c>
    </row>
    <row r="371" spans="2:6">
      <c r="B371" s="59">
        <v>45264.59555096065</v>
      </c>
      <c r="C371" s="60">
        <v>181</v>
      </c>
      <c r="D371" s="61">
        <v>21.2</v>
      </c>
      <c r="E371" s="61" t="s">
        <v>0</v>
      </c>
      <c r="F371" s="61" t="s">
        <v>15</v>
      </c>
    </row>
    <row r="372" spans="2:6">
      <c r="B372" s="59">
        <v>45264.59555096065</v>
      </c>
      <c r="C372" s="60">
        <v>181</v>
      </c>
      <c r="D372" s="61">
        <v>21.2</v>
      </c>
      <c r="E372" s="61" t="s">
        <v>0</v>
      </c>
      <c r="F372" s="61" t="s">
        <v>15</v>
      </c>
    </row>
    <row r="373" spans="2:6">
      <c r="B373" s="59">
        <v>45264.595564039351</v>
      </c>
      <c r="C373" s="60">
        <v>157</v>
      </c>
      <c r="D373" s="61">
        <v>21.2</v>
      </c>
      <c r="E373" s="61" t="s">
        <v>0</v>
      </c>
      <c r="F373" s="61" t="s">
        <v>15</v>
      </c>
    </row>
    <row r="374" spans="2:6">
      <c r="B374" s="59">
        <v>45264.595564085648</v>
      </c>
      <c r="C374" s="60">
        <v>70</v>
      </c>
      <c r="D374" s="61">
        <v>21.18</v>
      </c>
      <c r="E374" s="61" t="s">
        <v>0</v>
      </c>
      <c r="F374" s="61" t="s">
        <v>15</v>
      </c>
    </row>
    <row r="375" spans="2:6">
      <c r="B375" s="59">
        <v>45264.598302858794</v>
      </c>
      <c r="C375" s="60">
        <v>70</v>
      </c>
      <c r="D375" s="61">
        <v>21.2</v>
      </c>
      <c r="E375" s="61" t="s">
        <v>0</v>
      </c>
      <c r="F375" s="61" t="s">
        <v>16</v>
      </c>
    </row>
    <row r="376" spans="2:6">
      <c r="B376" s="59">
        <v>45264.598302858794</v>
      </c>
      <c r="C376" s="60">
        <v>420</v>
      </c>
      <c r="D376" s="61">
        <v>21.2</v>
      </c>
      <c r="E376" s="61" t="s">
        <v>0</v>
      </c>
      <c r="F376" s="61" t="s">
        <v>15</v>
      </c>
    </row>
    <row r="377" spans="2:6">
      <c r="B377" s="59">
        <v>45264.598302893515</v>
      </c>
      <c r="C377" s="60">
        <v>70</v>
      </c>
      <c r="D377" s="61">
        <v>21.2</v>
      </c>
      <c r="E377" s="61" t="s">
        <v>0</v>
      </c>
      <c r="F377" s="61" t="s">
        <v>15</v>
      </c>
    </row>
    <row r="378" spans="2:6">
      <c r="B378" s="59">
        <v>45264.598302928243</v>
      </c>
      <c r="C378" s="60">
        <v>16</v>
      </c>
      <c r="D378" s="61">
        <v>21.2</v>
      </c>
      <c r="E378" s="61" t="s">
        <v>0</v>
      </c>
      <c r="F378" s="61" t="s">
        <v>15</v>
      </c>
    </row>
    <row r="379" spans="2:6">
      <c r="B379" s="59">
        <v>45264.59830297454</v>
      </c>
      <c r="C379" s="60">
        <v>34</v>
      </c>
      <c r="D379" s="61">
        <v>21.2</v>
      </c>
      <c r="E379" s="61" t="s">
        <v>0</v>
      </c>
      <c r="F379" s="61" t="s">
        <v>15</v>
      </c>
    </row>
    <row r="380" spans="2:6">
      <c r="B380" s="59">
        <v>45264.59830297454</v>
      </c>
      <c r="C380" s="60">
        <v>20</v>
      </c>
      <c r="D380" s="61">
        <v>21.2</v>
      </c>
      <c r="E380" s="61" t="s">
        <v>0</v>
      </c>
      <c r="F380" s="61" t="s">
        <v>15</v>
      </c>
    </row>
    <row r="381" spans="2:6">
      <c r="B381" s="59">
        <v>45264.598303009261</v>
      </c>
      <c r="C381" s="60">
        <v>60</v>
      </c>
      <c r="D381" s="61">
        <v>21.2</v>
      </c>
      <c r="E381" s="61" t="s">
        <v>0</v>
      </c>
      <c r="F381" s="61" t="s">
        <v>15</v>
      </c>
    </row>
    <row r="382" spans="2:6">
      <c r="B382" s="59">
        <v>45264.598303009261</v>
      </c>
      <c r="C382" s="60">
        <v>70</v>
      </c>
      <c r="D382" s="61">
        <v>21.2</v>
      </c>
      <c r="E382" s="61" t="s">
        <v>0</v>
      </c>
      <c r="F382" s="61" t="s">
        <v>15</v>
      </c>
    </row>
    <row r="383" spans="2:6">
      <c r="B383" s="59">
        <v>45264.598303043982</v>
      </c>
      <c r="C383" s="60">
        <v>65</v>
      </c>
      <c r="D383" s="61">
        <v>21.2</v>
      </c>
      <c r="E383" s="61" t="s">
        <v>0</v>
      </c>
      <c r="F383" s="61" t="s">
        <v>15</v>
      </c>
    </row>
    <row r="384" spans="2:6">
      <c r="B384" s="59">
        <v>45264.598303090279</v>
      </c>
      <c r="C384" s="60">
        <v>5</v>
      </c>
      <c r="D384" s="61">
        <v>21.2</v>
      </c>
      <c r="E384" s="61" t="s">
        <v>0</v>
      </c>
      <c r="F384" s="61" t="s">
        <v>15</v>
      </c>
    </row>
    <row r="385" spans="2:6">
      <c r="B385" s="59">
        <v>45264.598314664348</v>
      </c>
      <c r="C385" s="60">
        <v>70</v>
      </c>
      <c r="D385" s="61">
        <v>21.16</v>
      </c>
      <c r="E385" s="61" t="s">
        <v>0</v>
      </c>
      <c r="F385" s="61" t="s">
        <v>18</v>
      </c>
    </row>
    <row r="386" spans="2:6">
      <c r="B386" s="59">
        <v>45264.598314699077</v>
      </c>
      <c r="C386" s="60">
        <v>62</v>
      </c>
      <c r="D386" s="61">
        <v>21.14</v>
      </c>
      <c r="E386" s="61" t="s">
        <v>0</v>
      </c>
      <c r="F386" s="61" t="s">
        <v>15</v>
      </c>
    </row>
    <row r="387" spans="2:6">
      <c r="B387" s="59">
        <v>45264.598318368058</v>
      </c>
      <c r="C387" s="60">
        <v>70</v>
      </c>
      <c r="D387" s="61">
        <v>21.12</v>
      </c>
      <c r="E387" s="61" t="s">
        <v>0</v>
      </c>
      <c r="F387" s="61" t="s">
        <v>17</v>
      </c>
    </row>
    <row r="388" spans="2:6">
      <c r="B388" s="59">
        <v>45264.599397604165</v>
      </c>
      <c r="C388" s="60">
        <v>78</v>
      </c>
      <c r="D388" s="61">
        <v>21.1</v>
      </c>
      <c r="E388" s="61" t="s">
        <v>0</v>
      </c>
      <c r="F388" s="61" t="s">
        <v>15</v>
      </c>
    </row>
    <row r="389" spans="2:6">
      <c r="B389" s="59">
        <v>45264.60479853009</v>
      </c>
      <c r="C389" s="60">
        <v>40</v>
      </c>
      <c r="D389" s="61">
        <v>21.2</v>
      </c>
      <c r="E389" s="61" t="s">
        <v>0</v>
      </c>
      <c r="F389" s="61" t="s">
        <v>16</v>
      </c>
    </row>
    <row r="390" spans="2:6">
      <c r="B390" s="59">
        <v>45264.606268946758</v>
      </c>
      <c r="C390" s="60">
        <v>60</v>
      </c>
      <c r="D390" s="61">
        <v>21.2</v>
      </c>
      <c r="E390" s="61" t="s">
        <v>0</v>
      </c>
      <c r="F390" s="61" t="s">
        <v>16</v>
      </c>
    </row>
    <row r="391" spans="2:6">
      <c r="B391" s="59">
        <v>45264.606268946758</v>
      </c>
      <c r="C391" s="60">
        <v>67</v>
      </c>
      <c r="D391" s="61">
        <v>21.2</v>
      </c>
      <c r="E391" s="61" t="s">
        <v>0</v>
      </c>
      <c r="F391" s="61" t="s">
        <v>18</v>
      </c>
    </row>
    <row r="392" spans="2:6">
      <c r="B392" s="59">
        <v>45264.606268981479</v>
      </c>
      <c r="C392" s="60">
        <v>12</v>
      </c>
      <c r="D392" s="61">
        <v>21.2</v>
      </c>
      <c r="E392" s="61" t="s">
        <v>0</v>
      </c>
      <c r="F392" s="61" t="s">
        <v>16</v>
      </c>
    </row>
    <row r="393" spans="2:6">
      <c r="B393" s="59">
        <v>45264.606269016207</v>
      </c>
      <c r="C393" s="60">
        <v>28</v>
      </c>
      <c r="D393" s="61">
        <v>21.2</v>
      </c>
      <c r="E393" s="61" t="s">
        <v>0</v>
      </c>
      <c r="F393" s="61" t="s">
        <v>16</v>
      </c>
    </row>
    <row r="394" spans="2:6">
      <c r="B394" s="59">
        <v>45264.606269062497</v>
      </c>
      <c r="C394" s="60">
        <v>3</v>
      </c>
      <c r="D394" s="61">
        <v>21.2</v>
      </c>
      <c r="E394" s="61" t="s">
        <v>0</v>
      </c>
      <c r="F394" s="61" t="s">
        <v>18</v>
      </c>
    </row>
    <row r="395" spans="2:6">
      <c r="B395" s="59">
        <v>45264.606269097225</v>
      </c>
      <c r="C395" s="60">
        <v>48</v>
      </c>
      <c r="D395" s="61">
        <v>21.2</v>
      </c>
      <c r="E395" s="61" t="s">
        <v>0</v>
      </c>
      <c r="F395" s="61" t="s">
        <v>15</v>
      </c>
    </row>
    <row r="396" spans="2:6">
      <c r="B396" s="59">
        <v>45264.606269178243</v>
      </c>
      <c r="C396" s="60">
        <v>22</v>
      </c>
      <c r="D396" s="61">
        <v>21.2</v>
      </c>
      <c r="E396" s="61" t="s">
        <v>0</v>
      </c>
      <c r="F396" s="61" t="s">
        <v>15</v>
      </c>
    </row>
    <row r="397" spans="2:6">
      <c r="B397" s="59">
        <v>45264.606269178243</v>
      </c>
      <c r="C397" s="60">
        <v>18</v>
      </c>
      <c r="D397" s="61">
        <v>21.2</v>
      </c>
      <c r="E397" s="61" t="s">
        <v>0</v>
      </c>
      <c r="F397" s="61" t="s">
        <v>15</v>
      </c>
    </row>
    <row r="398" spans="2:6">
      <c r="B398" s="59">
        <v>45264.606269247684</v>
      </c>
      <c r="C398" s="60">
        <v>52</v>
      </c>
      <c r="D398" s="61">
        <v>21.2</v>
      </c>
      <c r="E398" s="61" t="s">
        <v>0</v>
      </c>
      <c r="F398" s="61" t="s">
        <v>15</v>
      </c>
    </row>
    <row r="399" spans="2:6">
      <c r="B399" s="59">
        <v>45264.606269293981</v>
      </c>
      <c r="C399" s="60">
        <v>840</v>
      </c>
      <c r="D399" s="61">
        <v>21.2</v>
      </c>
      <c r="E399" s="61" t="s">
        <v>0</v>
      </c>
      <c r="F399" s="61" t="s">
        <v>15</v>
      </c>
    </row>
    <row r="400" spans="2:6">
      <c r="B400" s="59">
        <v>45264.61250023148</v>
      </c>
      <c r="C400" s="60">
        <v>70</v>
      </c>
      <c r="D400" s="61">
        <v>21.18</v>
      </c>
      <c r="E400" s="61" t="s">
        <v>0</v>
      </c>
      <c r="F400" s="61" t="s">
        <v>16</v>
      </c>
    </row>
    <row r="401" spans="2:6">
      <c r="B401" s="59">
        <v>45264.612500266201</v>
      </c>
      <c r="C401" s="60">
        <v>46</v>
      </c>
      <c r="D401" s="61">
        <v>21.18</v>
      </c>
      <c r="E401" s="61" t="s">
        <v>0</v>
      </c>
      <c r="F401" s="61" t="s">
        <v>16</v>
      </c>
    </row>
    <row r="402" spans="2:6">
      <c r="B402" s="59">
        <v>45264.612500312498</v>
      </c>
      <c r="C402" s="60">
        <v>4</v>
      </c>
      <c r="D402" s="61">
        <v>21.18</v>
      </c>
      <c r="E402" s="61" t="s">
        <v>0</v>
      </c>
      <c r="F402" s="61" t="s">
        <v>16</v>
      </c>
    </row>
    <row r="403" spans="2:6">
      <c r="B403" s="59">
        <v>45264.612500312498</v>
      </c>
      <c r="C403" s="60">
        <v>20</v>
      </c>
      <c r="D403" s="61">
        <v>21.18</v>
      </c>
      <c r="E403" s="61" t="s">
        <v>0</v>
      </c>
      <c r="F403" s="61" t="s">
        <v>16</v>
      </c>
    </row>
    <row r="404" spans="2:6">
      <c r="B404" s="59">
        <v>45264.612500381947</v>
      </c>
      <c r="C404" s="60">
        <v>73</v>
      </c>
      <c r="D404" s="61">
        <v>21.18</v>
      </c>
      <c r="E404" s="61" t="s">
        <v>0</v>
      </c>
      <c r="F404" s="61" t="s">
        <v>15</v>
      </c>
    </row>
    <row r="405" spans="2:6">
      <c r="B405" s="59">
        <v>45264.612500428244</v>
      </c>
      <c r="C405" s="60">
        <v>140</v>
      </c>
      <c r="D405" s="61">
        <v>21.18</v>
      </c>
      <c r="E405" s="61" t="s">
        <v>0</v>
      </c>
      <c r="F405" s="61" t="s">
        <v>15</v>
      </c>
    </row>
    <row r="406" spans="2:6">
      <c r="B406" s="59">
        <v>45264.612500462965</v>
      </c>
      <c r="C406" s="60">
        <v>70</v>
      </c>
      <c r="D406" s="61">
        <v>21.18</v>
      </c>
      <c r="E406" s="61" t="s">
        <v>0</v>
      </c>
      <c r="F406" s="61" t="s">
        <v>15</v>
      </c>
    </row>
    <row r="407" spans="2:6">
      <c r="B407" s="59">
        <v>45264.612500497686</v>
      </c>
      <c r="C407" s="60">
        <v>70</v>
      </c>
      <c r="D407" s="61">
        <v>21.18</v>
      </c>
      <c r="E407" s="61" t="s">
        <v>0</v>
      </c>
      <c r="F407" s="61" t="s">
        <v>15</v>
      </c>
    </row>
    <row r="408" spans="2:6">
      <c r="B408" s="59">
        <v>45264.612500497686</v>
      </c>
      <c r="C408" s="60">
        <v>70</v>
      </c>
      <c r="D408" s="61">
        <v>21.18</v>
      </c>
      <c r="E408" s="61" t="s">
        <v>0</v>
      </c>
      <c r="F408" s="61" t="s">
        <v>15</v>
      </c>
    </row>
    <row r="409" spans="2:6">
      <c r="B409" s="59">
        <v>45264.612500543983</v>
      </c>
      <c r="C409" s="60">
        <v>76</v>
      </c>
      <c r="D409" s="61">
        <v>21.18</v>
      </c>
      <c r="E409" s="61" t="s">
        <v>0</v>
      </c>
      <c r="F409" s="61" t="s">
        <v>15</v>
      </c>
    </row>
    <row r="410" spans="2:6">
      <c r="B410" s="59">
        <v>45264.612500578703</v>
      </c>
      <c r="C410" s="60">
        <v>64</v>
      </c>
      <c r="D410" s="61">
        <v>21.18</v>
      </c>
      <c r="E410" s="61" t="s">
        <v>0</v>
      </c>
      <c r="F410" s="61" t="s">
        <v>15</v>
      </c>
    </row>
    <row r="411" spans="2:6">
      <c r="B411" s="59">
        <v>45264.612500578703</v>
      </c>
      <c r="C411" s="60">
        <v>70</v>
      </c>
      <c r="D411" s="61">
        <v>21.18</v>
      </c>
      <c r="E411" s="61" t="s">
        <v>0</v>
      </c>
      <c r="F411" s="61" t="s">
        <v>15</v>
      </c>
    </row>
    <row r="412" spans="2:6">
      <c r="B412" s="59">
        <v>45264.612500613424</v>
      </c>
      <c r="C412" s="60">
        <v>70</v>
      </c>
      <c r="D412" s="61">
        <v>21.18</v>
      </c>
      <c r="E412" s="61" t="s">
        <v>0</v>
      </c>
      <c r="F412" s="61" t="s">
        <v>15</v>
      </c>
    </row>
    <row r="413" spans="2:6">
      <c r="B413" s="59">
        <v>45264.612500659721</v>
      </c>
      <c r="C413" s="60">
        <v>70</v>
      </c>
      <c r="D413" s="61">
        <v>21.18</v>
      </c>
      <c r="E413" s="61" t="s">
        <v>0</v>
      </c>
      <c r="F413" s="61" t="s">
        <v>15</v>
      </c>
    </row>
    <row r="414" spans="2:6">
      <c r="B414" s="59">
        <v>45264.612500659721</v>
      </c>
      <c r="C414" s="60">
        <v>70</v>
      </c>
      <c r="D414" s="61">
        <v>21.18</v>
      </c>
      <c r="E414" s="61" t="s">
        <v>0</v>
      </c>
      <c r="F414" s="61" t="s">
        <v>15</v>
      </c>
    </row>
    <row r="415" spans="2:6">
      <c r="B415" s="63">
        <v>45264.612500694442</v>
      </c>
      <c r="C415" s="60">
        <v>72</v>
      </c>
      <c r="D415" s="61">
        <v>21.18</v>
      </c>
      <c r="E415" s="61" t="s">
        <v>0</v>
      </c>
      <c r="F415" s="61" t="s">
        <v>15</v>
      </c>
    </row>
    <row r="416" spans="2:6">
      <c r="B416" s="63">
        <v>45264.61250072917</v>
      </c>
      <c r="C416" s="31">
        <v>68</v>
      </c>
      <c r="D416" s="32">
        <v>21.18</v>
      </c>
      <c r="E416" s="33" t="s">
        <v>0</v>
      </c>
      <c r="F416" s="33" t="s">
        <v>15</v>
      </c>
    </row>
    <row r="417" spans="2:6">
      <c r="B417" s="63">
        <v>45264.61250077546</v>
      </c>
      <c r="C417" s="31">
        <v>70</v>
      </c>
      <c r="D417" s="32">
        <v>21.18</v>
      </c>
      <c r="E417" s="33" t="s">
        <v>0</v>
      </c>
      <c r="F417" s="33" t="s">
        <v>15</v>
      </c>
    </row>
    <row r="418" spans="2:6">
      <c r="B418" s="63">
        <v>45264.618443206018</v>
      </c>
      <c r="C418" s="31">
        <v>45</v>
      </c>
      <c r="D418" s="32">
        <v>21.16</v>
      </c>
      <c r="E418" s="33" t="s">
        <v>0</v>
      </c>
      <c r="F418" s="33" t="s">
        <v>16</v>
      </c>
    </row>
    <row r="419" spans="2:6">
      <c r="B419" s="63">
        <v>45264.618443252315</v>
      </c>
      <c r="C419" s="31">
        <v>25</v>
      </c>
      <c r="D419" s="32">
        <v>21.16</v>
      </c>
      <c r="E419" s="33" t="s">
        <v>0</v>
      </c>
      <c r="F419" s="33" t="s">
        <v>16</v>
      </c>
    </row>
    <row r="420" spans="2:6">
      <c r="B420" s="63">
        <v>45264.618443252315</v>
      </c>
      <c r="C420" s="31">
        <v>70</v>
      </c>
      <c r="D420" s="32">
        <v>21.16</v>
      </c>
      <c r="E420" s="33" t="s">
        <v>0</v>
      </c>
      <c r="F420" s="33" t="s">
        <v>18</v>
      </c>
    </row>
    <row r="421" spans="2:6">
      <c r="B421" s="63">
        <v>45264.618443287036</v>
      </c>
      <c r="C421" s="31">
        <v>331</v>
      </c>
      <c r="D421" s="32">
        <v>21.16</v>
      </c>
      <c r="E421" s="33" t="s">
        <v>0</v>
      </c>
      <c r="F421" s="33" t="s">
        <v>15</v>
      </c>
    </row>
    <row r="422" spans="2:6">
      <c r="B422" s="63">
        <v>45264.618443321757</v>
      </c>
      <c r="C422" s="31">
        <v>60</v>
      </c>
      <c r="D422" s="32">
        <v>21.16</v>
      </c>
      <c r="E422" s="33" t="s">
        <v>0</v>
      </c>
      <c r="F422" s="33" t="s">
        <v>15</v>
      </c>
    </row>
    <row r="423" spans="2:6">
      <c r="B423" s="63">
        <v>45264.618443368054</v>
      </c>
      <c r="C423" s="31">
        <v>26</v>
      </c>
      <c r="D423" s="32">
        <v>21.16</v>
      </c>
      <c r="E423" s="33" t="s">
        <v>0</v>
      </c>
      <c r="F423" s="33" t="s">
        <v>15</v>
      </c>
    </row>
    <row r="424" spans="2:6">
      <c r="B424" s="63">
        <v>45264.618443368054</v>
      </c>
      <c r="C424" s="31">
        <v>2</v>
      </c>
      <c r="D424" s="32">
        <v>21.16</v>
      </c>
      <c r="E424" s="33" t="s">
        <v>0</v>
      </c>
      <c r="F424" s="33" t="s">
        <v>15</v>
      </c>
    </row>
    <row r="425" spans="2:6">
      <c r="B425" s="63">
        <v>45264.618443402775</v>
      </c>
      <c r="C425" s="31">
        <v>68</v>
      </c>
      <c r="D425" s="32">
        <v>21.16</v>
      </c>
      <c r="E425" s="33" t="s">
        <v>0</v>
      </c>
      <c r="F425" s="33" t="s">
        <v>15</v>
      </c>
    </row>
    <row r="426" spans="2:6">
      <c r="B426" s="63">
        <v>45264.618443437503</v>
      </c>
      <c r="C426" s="31">
        <v>490</v>
      </c>
      <c r="D426" s="32">
        <v>21.16</v>
      </c>
      <c r="E426" s="33" t="s">
        <v>0</v>
      </c>
      <c r="F426" s="33" t="s">
        <v>15</v>
      </c>
    </row>
    <row r="427" spans="2:6">
      <c r="B427" s="63">
        <v>45264.6184434838</v>
      </c>
      <c r="C427" s="31">
        <v>34</v>
      </c>
      <c r="D427" s="32">
        <v>21.16</v>
      </c>
      <c r="E427" s="33" t="s">
        <v>0</v>
      </c>
      <c r="F427" s="33" t="s">
        <v>15</v>
      </c>
    </row>
    <row r="428" spans="2:6">
      <c r="B428" s="63">
        <v>45264.620508414351</v>
      </c>
      <c r="C428" s="31">
        <v>21</v>
      </c>
      <c r="D428" s="32">
        <v>21.16</v>
      </c>
      <c r="E428" s="33" t="s">
        <v>0</v>
      </c>
      <c r="F428" s="33" t="s">
        <v>15</v>
      </c>
    </row>
    <row r="429" spans="2:6">
      <c r="B429" s="63">
        <v>45264.620508449072</v>
      </c>
      <c r="C429" s="31">
        <v>49</v>
      </c>
      <c r="D429" s="32">
        <v>21.16</v>
      </c>
      <c r="E429" s="33" t="s">
        <v>0</v>
      </c>
      <c r="F429" s="33" t="s">
        <v>15</v>
      </c>
    </row>
    <row r="430" spans="2:6">
      <c r="B430" s="63">
        <v>45264.620508483793</v>
      </c>
      <c r="C430" s="31">
        <v>37</v>
      </c>
      <c r="D430" s="32">
        <v>21.16</v>
      </c>
      <c r="E430" s="33" t="s">
        <v>0</v>
      </c>
      <c r="F430" s="33" t="s">
        <v>15</v>
      </c>
    </row>
    <row r="431" spans="2:6">
      <c r="B431" s="63">
        <v>45264.62050853009</v>
      </c>
      <c r="C431" s="31">
        <v>69</v>
      </c>
      <c r="D431" s="32">
        <v>21.16</v>
      </c>
      <c r="E431" s="33" t="s">
        <v>0</v>
      </c>
      <c r="F431" s="33" t="s">
        <v>15</v>
      </c>
    </row>
    <row r="432" spans="2:6">
      <c r="B432" s="63">
        <v>45264.62539267361</v>
      </c>
      <c r="C432" s="31">
        <v>140</v>
      </c>
      <c r="D432" s="32">
        <v>21.14</v>
      </c>
      <c r="E432" s="33" t="s">
        <v>0</v>
      </c>
      <c r="F432" s="33" t="s">
        <v>16</v>
      </c>
    </row>
    <row r="433" spans="2:6">
      <c r="B433" s="63">
        <v>45264.62539267361</v>
      </c>
      <c r="C433" s="31">
        <v>70</v>
      </c>
      <c r="D433" s="32">
        <v>21.14</v>
      </c>
      <c r="E433" s="33" t="s">
        <v>0</v>
      </c>
      <c r="F433" s="33" t="s">
        <v>16</v>
      </c>
    </row>
    <row r="434" spans="2:6">
      <c r="B434" s="63">
        <v>45264.625392708331</v>
      </c>
      <c r="C434" s="31">
        <v>140</v>
      </c>
      <c r="D434" s="32">
        <v>21.14</v>
      </c>
      <c r="E434" s="33" t="s">
        <v>0</v>
      </c>
      <c r="F434" s="33" t="s">
        <v>15</v>
      </c>
    </row>
    <row r="435" spans="2:6">
      <c r="B435" s="63">
        <v>45264.625392743059</v>
      </c>
      <c r="C435" s="31">
        <v>420</v>
      </c>
      <c r="D435" s="32">
        <v>21.14</v>
      </c>
      <c r="E435" s="33" t="s">
        <v>0</v>
      </c>
      <c r="F435" s="33" t="s">
        <v>15</v>
      </c>
    </row>
    <row r="436" spans="2:6">
      <c r="B436" s="63">
        <v>45264.625392789349</v>
      </c>
      <c r="C436" s="31">
        <v>15</v>
      </c>
      <c r="D436" s="32">
        <v>21.14</v>
      </c>
      <c r="E436" s="33" t="s">
        <v>0</v>
      </c>
      <c r="F436" s="33" t="s">
        <v>15</v>
      </c>
    </row>
    <row r="437" spans="2:6">
      <c r="B437" s="63">
        <v>45264.625392824077</v>
      </c>
      <c r="C437" s="31">
        <v>55</v>
      </c>
      <c r="D437" s="32">
        <v>21.14</v>
      </c>
      <c r="E437" s="33" t="s">
        <v>0</v>
      </c>
      <c r="F437" s="33" t="s">
        <v>15</v>
      </c>
    </row>
    <row r="438" spans="2:6">
      <c r="B438" s="63">
        <v>45264.625392858798</v>
      </c>
      <c r="C438" s="31">
        <v>70</v>
      </c>
      <c r="D438" s="32">
        <v>21.14</v>
      </c>
      <c r="E438" s="33" t="s">
        <v>0</v>
      </c>
      <c r="F438" s="33" t="s">
        <v>15</v>
      </c>
    </row>
    <row r="439" spans="2:6">
      <c r="B439" s="63">
        <v>45264.625392905094</v>
      </c>
      <c r="C439" s="31">
        <v>60</v>
      </c>
      <c r="D439" s="32">
        <v>21.14</v>
      </c>
      <c r="E439" s="33" t="s">
        <v>0</v>
      </c>
      <c r="F439" s="33" t="s">
        <v>15</v>
      </c>
    </row>
    <row r="440" spans="2:6">
      <c r="B440" s="63">
        <v>45264.625392905094</v>
      </c>
      <c r="C440" s="31">
        <v>70</v>
      </c>
      <c r="D440" s="32">
        <v>21.14</v>
      </c>
      <c r="E440" s="33" t="s">
        <v>0</v>
      </c>
      <c r="F440" s="33" t="s">
        <v>15</v>
      </c>
    </row>
    <row r="441" spans="2:6">
      <c r="B441" s="63">
        <v>45264.625392939815</v>
      </c>
      <c r="C441" s="31">
        <v>10</v>
      </c>
      <c r="D441" s="32">
        <v>21.14</v>
      </c>
      <c r="E441" s="33" t="s">
        <v>0</v>
      </c>
      <c r="F441" s="33" t="s">
        <v>15</v>
      </c>
    </row>
    <row r="442" spans="2:6">
      <c r="B442" s="63">
        <v>45264.625392974536</v>
      </c>
      <c r="C442" s="31">
        <v>70</v>
      </c>
      <c r="D442" s="32">
        <v>21.14</v>
      </c>
      <c r="E442" s="33" t="s">
        <v>0</v>
      </c>
      <c r="F442" s="33" t="s">
        <v>15</v>
      </c>
    </row>
    <row r="443" spans="2:6">
      <c r="B443" s="63">
        <v>45264.625393020833</v>
      </c>
      <c r="C443" s="31">
        <v>70</v>
      </c>
      <c r="D443" s="32">
        <v>21.14</v>
      </c>
      <c r="E443" s="33" t="s">
        <v>0</v>
      </c>
      <c r="F443" s="33" t="s">
        <v>15</v>
      </c>
    </row>
    <row r="444" spans="2:6">
      <c r="B444" s="63">
        <v>45264.625393090275</v>
      </c>
      <c r="C444" s="31">
        <v>70</v>
      </c>
      <c r="D444" s="32">
        <v>21.14</v>
      </c>
      <c r="E444" s="33" t="s">
        <v>0</v>
      </c>
      <c r="F444" s="33" t="s">
        <v>15</v>
      </c>
    </row>
    <row r="445" spans="2:6">
      <c r="B445" s="63">
        <v>45264.625393136572</v>
      </c>
      <c r="C445" s="31">
        <v>12</v>
      </c>
      <c r="D445" s="32">
        <v>21.14</v>
      </c>
      <c r="E445" s="33" t="s">
        <v>0</v>
      </c>
      <c r="F445" s="33" t="s">
        <v>15</v>
      </c>
    </row>
    <row r="446" spans="2:6">
      <c r="B446" s="63">
        <v>45264.625393171293</v>
      </c>
      <c r="C446" s="31">
        <v>58</v>
      </c>
      <c r="D446" s="32">
        <v>21.14</v>
      </c>
      <c r="E446" s="33" t="s">
        <v>0</v>
      </c>
      <c r="F446" s="33" t="s">
        <v>15</v>
      </c>
    </row>
    <row r="447" spans="2:6">
      <c r="B447" s="63">
        <v>45264.625393206021</v>
      </c>
      <c r="C447" s="31">
        <v>219</v>
      </c>
      <c r="D447" s="32">
        <v>21.14</v>
      </c>
      <c r="E447" s="33" t="s">
        <v>0</v>
      </c>
      <c r="F447" s="33" t="s">
        <v>15</v>
      </c>
    </row>
    <row r="448" spans="2:6">
      <c r="B448" s="63">
        <v>45264.626711307872</v>
      </c>
      <c r="C448" s="31">
        <v>4</v>
      </c>
      <c r="D448" s="32">
        <v>21.12</v>
      </c>
      <c r="E448" s="33" t="s">
        <v>0</v>
      </c>
      <c r="F448" s="33" t="s">
        <v>17</v>
      </c>
    </row>
    <row r="449" spans="2:6">
      <c r="B449" s="63">
        <v>45264.626711342593</v>
      </c>
      <c r="C449" s="31">
        <v>114</v>
      </c>
      <c r="D449" s="32">
        <v>21.12</v>
      </c>
      <c r="E449" s="33" t="s">
        <v>0</v>
      </c>
      <c r="F449" s="33" t="s">
        <v>17</v>
      </c>
    </row>
    <row r="450" spans="2:6">
      <c r="B450" s="63">
        <v>45264.626711423611</v>
      </c>
      <c r="C450" s="31">
        <v>6</v>
      </c>
      <c r="D450" s="32">
        <v>21.12</v>
      </c>
      <c r="E450" s="33" t="s">
        <v>0</v>
      </c>
      <c r="F450" s="33" t="s">
        <v>15</v>
      </c>
    </row>
    <row r="451" spans="2:6">
      <c r="B451" s="63">
        <v>45264.626711423611</v>
      </c>
      <c r="C451" s="31">
        <v>61</v>
      </c>
      <c r="D451" s="32">
        <v>21.12</v>
      </c>
      <c r="E451" s="33" t="s">
        <v>0</v>
      </c>
      <c r="F451" s="33" t="s">
        <v>15</v>
      </c>
    </row>
    <row r="452" spans="2:6">
      <c r="B452" s="63">
        <v>45264.626711458332</v>
      </c>
      <c r="C452" s="31">
        <v>64</v>
      </c>
      <c r="D452" s="32">
        <v>21.12</v>
      </c>
      <c r="E452" s="33" t="s">
        <v>0</v>
      </c>
      <c r="F452" s="33" t="s">
        <v>15</v>
      </c>
    </row>
    <row r="453" spans="2:6">
      <c r="B453" s="63">
        <v>45264.626711493052</v>
      </c>
      <c r="C453" s="31">
        <v>70</v>
      </c>
      <c r="D453" s="32">
        <v>21.12</v>
      </c>
      <c r="E453" s="33" t="s">
        <v>0</v>
      </c>
      <c r="F453" s="33" t="s">
        <v>15</v>
      </c>
    </row>
    <row r="454" spans="2:6">
      <c r="B454" s="66">
        <v>45264.626711539349</v>
      </c>
      <c r="C454" s="31">
        <v>55</v>
      </c>
      <c r="D454" s="32">
        <v>21.1</v>
      </c>
      <c r="E454" s="33" t="s">
        <v>0</v>
      </c>
      <c r="F454" s="33" t="s">
        <v>15</v>
      </c>
    </row>
    <row r="455" spans="2:6">
      <c r="B455" s="66">
        <v>45264.632740590278</v>
      </c>
      <c r="C455" s="31">
        <v>91</v>
      </c>
      <c r="D455" s="32">
        <v>21.12</v>
      </c>
      <c r="E455" s="33" t="s">
        <v>0</v>
      </c>
      <c r="F455" s="33" t="s">
        <v>16</v>
      </c>
    </row>
    <row r="456" spans="2:6">
      <c r="B456" s="66">
        <v>45264.632740624998</v>
      </c>
      <c r="C456" s="31">
        <v>49</v>
      </c>
      <c r="D456" s="32">
        <v>21.12</v>
      </c>
      <c r="E456" s="33" t="s">
        <v>0</v>
      </c>
      <c r="F456" s="33" t="s">
        <v>16</v>
      </c>
    </row>
    <row r="457" spans="2:6">
      <c r="B457" s="66">
        <v>45264.632740659719</v>
      </c>
      <c r="C457" s="31">
        <v>70</v>
      </c>
      <c r="D457" s="32">
        <v>21.12</v>
      </c>
      <c r="E457" s="33" t="s">
        <v>0</v>
      </c>
      <c r="F457" s="33" t="s">
        <v>16</v>
      </c>
    </row>
    <row r="458" spans="2:6">
      <c r="B458" s="66">
        <v>45264.632740740744</v>
      </c>
      <c r="C458" s="31">
        <v>70</v>
      </c>
      <c r="D458" s="32">
        <v>21.12</v>
      </c>
      <c r="E458" s="33" t="s">
        <v>0</v>
      </c>
      <c r="F458" s="33" t="s">
        <v>15</v>
      </c>
    </row>
    <row r="459" spans="2:6">
      <c r="B459" s="66">
        <v>45264.632740740744</v>
      </c>
      <c r="C459" s="31">
        <v>50</v>
      </c>
      <c r="D459" s="32">
        <v>21.12</v>
      </c>
      <c r="E459" s="33" t="s">
        <v>0</v>
      </c>
      <c r="F459" s="33" t="s">
        <v>15</v>
      </c>
    </row>
    <row r="460" spans="2:6">
      <c r="B460" s="66">
        <v>45264.632740775465</v>
      </c>
      <c r="C460" s="31">
        <v>15</v>
      </c>
      <c r="D460" s="32">
        <v>21.12</v>
      </c>
      <c r="E460" s="33" t="s">
        <v>0</v>
      </c>
      <c r="F460" s="33" t="s">
        <v>15</v>
      </c>
    </row>
    <row r="461" spans="2:6">
      <c r="B461" s="66">
        <v>45264.632740821762</v>
      </c>
      <c r="C461" s="31">
        <v>20</v>
      </c>
      <c r="D461" s="32">
        <v>21.12</v>
      </c>
      <c r="E461" s="33" t="s">
        <v>0</v>
      </c>
      <c r="F461" s="33" t="s">
        <v>15</v>
      </c>
    </row>
    <row r="462" spans="2:6">
      <c r="B462" s="66">
        <v>45264.632740856483</v>
      </c>
      <c r="C462" s="31">
        <v>23</v>
      </c>
      <c r="D462" s="32">
        <v>21.12</v>
      </c>
      <c r="E462" s="33" t="s">
        <v>0</v>
      </c>
      <c r="F462" s="33" t="s">
        <v>15</v>
      </c>
    </row>
    <row r="463" spans="2:6">
      <c r="B463" s="66">
        <v>45264.632740856483</v>
      </c>
      <c r="C463" s="31">
        <v>180</v>
      </c>
      <c r="D463" s="32">
        <v>21.12</v>
      </c>
      <c r="E463" s="33" t="s">
        <v>0</v>
      </c>
      <c r="F463" s="33" t="s">
        <v>15</v>
      </c>
    </row>
    <row r="464" spans="2:6">
      <c r="B464" s="66">
        <v>45264.632740891204</v>
      </c>
      <c r="C464" s="31">
        <v>47</v>
      </c>
      <c r="D464" s="32">
        <v>21.12</v>
      </c>
      <c r="E464" s="33" t="s">
        <v>0</v>
      </c>
      <c r="F464" s="33" t="s">
        <v>15</v>
      </c>
    </row>
    <row r="465" spans="2:6">
      <c r="B465" s="66">
        <v>45264.632740937501</v>
      </c>
      <c r="C465" s="31">
        <v>140</v>
      </c>
      <c r="D465" s="32">
        <v>21.12</v>
      </c>
      <c r="E465" s="33" t="s">
        <v>0</v>
      </c>
      <c r="F465" s="33" t="s">
        <v>15</v>
      </c>
    </row>
    <row r="466" spans="2:6">
      <c r="B466" s="66">
        <v>45264.632740972222</v>
      </c>
      <c r="C466" s="31">
        <v>70</v>
      </c>
      <c r="D466" s="32">
        <v>21.12</v>
      </c>
      <c r="E466" s="33" t="s">
        <v>0</v>
      </c>
      <c r="F466" s="33" t="s">
        <v>15</v>
      </c>
    </row>
    <row r="467" spans="2:6">
      <c r="B467" s="66">
        <v>45264.632740972222</v>
      </c>
      <c r="C467" s="31">
        <v>70</v>
      </c>
      <c r="D467" s="32">
        <v>21.12</v>
      </c>
      <c r="E467" s="33" t="s">
        <v>0</v>
      </c>
      <c r="F467" s="33" t="s">
        <v>15</v>
      </c>
    </row>
    <row r="468" spans="2:6">
      <c r="B468" s="66">
        <v>45264.632741006943</v>
      </c>
      <c r="C468" s="31">
        <v>81</v>
      </c>
      <c r="D468" s="32">
        <v>21.12</v>
      </c>
      <c r="E468" s="33" t="s">
        <v>0</v>
      </c>
      <c r="F468" s="33" t="s">
        <v>15</v>
      </c>
    </row>
    <row r="469" spans="2:6">
      <c r="B469" s="66">
        <v>45264.632741053239</v>
      </c>
      <c r="C469" s="31">
        <v>99</v>
      </c>
      <c r="D469" s="32">
        <v>21.12</v>
      </c>
      <c r="E469" s="33" t="s">
        <v>0</v>
      </c>
      <c r="F469" s="33" t="s">
        <v>15</v>
      </c>
    </row>
    <row r="470" spans="2:6">
      <c r="B470" s="66">
        <v>45264.632741053239</v>
      </c>
      <c r="C470" s="31">
        <v>200</v>
      </c>
      <c r="D470" s="32">
        <v>21.12</v>
      </c>
      <c r="E470" s="33" t="s">
        <v>0</v>
      </c>
      <c r="F470" s="33" t="s">
        <v>15</v>
      </c>
    </row>
    <row r="471" spans="2:6">
      <c r="B471" s="66">
        <v>45264.636886574073</v>
      </c>
      <c r="C471" s="31">
        <v>70</v>
      </c>
      <c r="D471" s="32">
        <v>21.1</v>
      </c>
      <c r="E471" s="33" t="s">
        <v>0</v>
      </c>
      <c r="F471" s="33" t="s">
        <v>16</v>
      </c>
    </row>
    <row r="472" spans="2:6">
      <c r="B472" s="66">
        <v>45264.636886689812</v>
      </c>
      <c r="C472" s="31">
        <v>70</v>
      </c>
      <c r="D472" s="32">
        <v>21.1</v>
      </c>
      <c r="E472" s="33" t="s">
        <v>0</v>
      </c>
      <c r="F472" s="33" t="s">
        <v>15</v>
      </c>
    </row>
    <row r="473" spans="2:6">
      <c r="B473" s="66">
        <v>45264.63688672454</v>
      </c>
      <c r="C473" s="31">
        <v>210</v>
      </c>
      <c r="D473" s="32">
        <v>21.1</v>
      </c>
      <c r="E473" s="33" t="s">
        <v>0</v>
      </c>
      <c r="F473" s="33" t="s">
        <v>15</v>
      </c>
    </row>
    <row r="474" spans="2:6">
      <c r="B474" s="66">
        <v>45264.636886805558</v>
      </c>
      <c r="C474" s="31">
        <v>70</v>
      </c>
      <c r="D474" s="32">
        <v>21.1</v>
      </c>
      <c r="E474" s="33" t="s">
        <v>0</v>
      </c>
      <c r="F474" s="33" t="s">
        <v>15</v>
      </c>
    </row>
    <row r="475" spans="2:6">
      <c r="B475" s="66">
        <v>45264.636886840279</v>
      </c>
      <c r="C475" s="31">
        <v>70</v>
      </c>
      <c r="D475" s="32">
        <v>21.1</v>
      </c>
      <c r="E475" s="33" t="s">
        <v>0</v>
      </c>
      <c r="F475" s="33" t="s">
        <v>15</v>
      </c>
    </row>
    <row r="476" spans="2:6">
      <c r="B476" s="66">
        <v>45264.636886886576</v>
      </c>
      <c r="C476" s="31">
        <v>27</v>
      </c>
      <c r="D476" s="32">
        <v>21.1</v>
      </c>
      <c r="E476" s="33" t="s">
        <v>0</v>
      </c>
      <c r="F476" s="33" t="s">
        <v>15</v>
      </c>
    </row>
    <row r="477" spans="2:6">
      <c r="B477" s="66">
        <v>45264.639921724534</v>
      </c>
      <c r="C477" s="31">
        <v>70</v>
      </c>
      <c r="D477" s="32">
        <v>21.14</v>
      </c>
      <c r="E477" s="33" t="s">
        <v>0</v>
      </c>
      <c r="F477" s="33" t="s">
        <v>18</v>
      </c>
    </row>
    <row r="478" spans="2:6">
      <c r="B478" s="66">
        <v>45264.640025891204</v>
      </c>
      <c r="C478" s="31">
        <v>70</v>
      </c>
      <c r="D478" s="32">
        <v>21.1</v>
      </c>
      <c r="E478" s="33" t="s">
        <v>0</v>
      </c>
      <c r="F478" s="33" t="s">
        <v>16</v>
      </c>
    </row>
    <row r="479" spans="2:6">
      <c r="B479" s="66">
        <v>45264.640025925924</v>
      </c>
      <c r="C479" s="31">
        <v>70</v>
      </c>
      <c r="D479" s="32">
        <v>21.1</v>
      </c>
      <c r="E479" s="33" t="s">
        <v>0</v>
      </c>
      <c r="F479" s="33" t="s">
        <v>18</v>
      </c>
    </row>
    <row r="480" spans="2:6">
      <c r="B480" s="66">
        <v>45264.640026006942</v>
      </c>
      <c r="C480" s="31">
        <v>43</v>
      </c>
      <c r="D480" s="32">
        <v>21.1</v>
      </c>
      <c r="E480" s="33" t="s">
        <v>0</v>
      </c>
      <c r="F480" s="33" t="s">
        <v>15</v>
      </c>
    </row>
    <row r="481" spans="2:6">
      <c r="B481" s="66">
        <v>45264.640026006942</v>
      </c>
      <c r="C481" s="31">
        <v>70</v>
      </c>
      <c r="D481" s="32">
        <v>21.1</v>
      </c>
      <c r="E481" s="33" t="s">
        <v>0</v>
      </c>
      <c r="F481" s="33" t="s">
        <v>15</v>
      </c>
    </row>
    <row r="482" spans="2:6">
      <c r="B482" s="66">
        <v>45264.640026041663</v>
      </c>
      <c r="C482" s="31">
        <v>70</v>
      </c>
      <c r="D482" s="32">
        <v>21.1</v>
      </c>
      <c r="E482" s="33" t="s">
        <v>0</v>
      </c>
      <c r="F482" s="33" t="s">
        <v>15</v>
      </c>
    </row>
    <row r="483" spans="2:6">
      <c r="B483" s="66">
        <v>45264.640026076391</v>
      </c>
      <c r="C483" s="31">
        <v>42</v>
      </c>
      <c r="D483" s="32">
        <v>21.1</v>
      </c>
      <c r="E483" s="33" t="s">
        <v>0</v>
      </c>
      <c r="F483" s="33" t="s">
        <v>15</v>
      </c>
    </row>
    <row r="484" spans="2:6">
      <c r="B484" s="66">
        <v>45264.640026122688</v>
      </c>
      <c r="C484" s="31">
        <v>28</v>
      </c>
      <c r="D484" s="32">
        <v>21.1</v>
      </c>
      <c r="E484" s="33" t="s">
        <v>0</v>
      </c>
      <c r="F484" s="33" t="s">
        <v>15</v>
      </c>
    </row>
    <row r="485" spans="2:6">
      <c r="B485" s="66">
        <v>45264.640026157409</v>
      </c>
      <c r="C485" s="31">
        <v>70</v>
      </c>
      <c r="D485" s="32">
        <v>21.1</v>
      </c>
      <c r="E485" s="33" t="s">
        <v>0</v>
      </c>
      <c r="F485" s="33" t="s">
        <v>15</v>
      </c>
    </row>
    <row r="486" spans="2:6">
      <c r="B486" s="66">
        <v>45264.64002619213</v>
      </c>
      <c r="C486" s="31">
        <v>70</v>
      </c>
      <c r="D486" s="32">
        <v>21.1</v>
      </c>
      <c r="E486" s="33" t="s">
        <v>0</v>
      </c>
      <c r="F486" s="33" t="s">
        <v>15</v>
      </c>
    </row>
    <row r="487" spans="2:6">
      <c r="B487" s="66">
        <v>45264.640026238427</v>
      </c>
      <c r="C487" s="31">
        <v>66</v>
      </c>
      <c r="D487" s="32">
        <v>21.1</v>
      </c>
      <c r="E487" s="33" t="s">
        <v>0</v>
      </c>
      <c r="F487" s="33" t="s">
        <v>15</v>
      </c>
    </row>
    <row r="488" spans="2:6">
      <c r="B488" s="66">
        <v>45264.640026273148</v>
      </c>
      <c r="C488" s="31">
        <v>4</v>
      </c>
      <c r="D488" s="32">
        <v>21.1</v>
      </c>
      <c r="E488" s="33" t="s">
        <v>0</v>
      </c>
      <c r="F488" s="33" t="s">
        <v>15</v>
      </c>
    </row>
    <row r="489" spans="2:6">
      <c r="B489" s="66">
        <v>45264.640026307869</v>
      </c>
      <c r="C489" s="31">
        <v>70</v>
      </c>
      <c r="D489" s="32">
        <v>21.1</v>
      </c>
      <c r="E489" s="33" t="s">
        <v>0</v>
      </c>
      <c r="F489" s="33" t="s">
        <v>15</v>
      </c>
    </row>
    <row r="490" spans="2:6">
      <c r="B490" s="66">
        <v>45264.640026354165</v>
      </c>
      <c r="C490" s="31">
        <v>70</v>
      </c>
      <c r="D490" s="32">
        <v>21.1</v>
      </c>
      <c r="E490" s="33" t="s">
        <v>0</v>
      </c>
      <c r="F490" s="33" t="s">
        <v>15</v>
      </c>
    </row>
    <row r="491" spans="2:6">
      <c r="B491" s="66">
        <v>45264.640026354165</v>
      </c>
      <c r="C491" s="31">
        <v>70</v>
      </c>
      <c r="D491" s="32">
        <v>21.1</v>
      </c>
      <c r="E491" s="33" t="s">
        <v>0</v>
      </c>
      <c r="F491" s="33" t="s">
        <v>15</v>
      </c>
    </row>
    <row r="492" spans="2:6">
      <c r="B492" s="66">
        <v>45264.640026388886</v>
      </c>
      <c r="C492" s="31">
        <v>70</v>
      </c>
      <c r="D492" s="32">
        <v>21.1</v>
      </c>
      <c r="E492" s="33" t="s">
        <v>0</v>
      </c>
      <c r="F492" s="33" t="s">
        <v>15</v>
      </c>
    </row>
    <row r="493" spans="2:6">
      <c r="B493" s="66">
        <v>45264.640026423614</v>
      </c>
      <c r="C493" s="31">
        <v>70</v>
      </c>
      <c r="D493" s="32">
        <v>21.1</v>
      </c>
      <c r="E493" s="33" t="s">
        <v>0</v>
      </c>
      <c r="F493" s="33" t="s">
        <v>15</v>
      </c>
    </row>
    <row r="494" spans="2:6">
      <c r="B494" s="66">
        <v>45264.640026469904</v>
      </c>
      <c r="C494" s="31">
        <v>70</v>
      </c>
      <c r="D494" s="32">
        <v>21.1</v>
      </c>
      <c r="E494" s="33" t="s">
        <v>0</v>
      </c>
      <c r="F494" s="33" t="s">
        <v>15</v>
      </c>
    </row>
    <row r="495" spans="2:6">
      <c r="B495" s="66">
        <v>45264.640026504632</v>
      </c>
      <c r="C495" s="31">
        <v>52</v>
      </c>
      <c r="D495" s="32">
        <v>21.1</v>
      </c>
      <c r="E495" s="33" t="s">
        <v>0</v>
      </c>
      <c r="F495" s="33" t="s">
        <v>15</v>
      </c>
    </row>
    <row r="496" spans="2:6">
      <c r="B496" s="66">
        <v>45264.640026539353</v>
      </c>
      <c r="C496" s="31">
        <v>18</v>
      </c>
      <c r="D496" s="32">
        <v>21.1</v>
      </c>
      <c r="E496" s="33" t="s">
        <v>0</v>
      </c>
      <c r="F496" s="33" t="s">
        <v>15</v>
      </c>
    </row>
    <row r="497" spans="2:6">
      <c r="B497" s="66">
        <v>45264.64002658565</v>
      </c>
      <c r="C497" s="31">
        <v>70</v>
      </c>
      <c r="D497" s="32">
        <v>21.1</v>
      </c>
      <c r="E497" s="33" t="s">
        <v>0</v>
      </c>
      <c r="F497" s="33" t="s">
        <v>15</v>
      </c>
    </row>
    <row r="498" spans="2:6">
      <c r="B498" s="66">
        <v>45264.640026620371</v>
      </c>
      <c r="C498" s="31">
        <v>99</v>
      </c>
      <c r="D498" s="32">
        <v>21.08</v>
      </c>
      <c r="E498" s="33" t="s">
        <v>0</v>
      </c>
      <c r="F498" s="33" t="s">
        <v>15</v>
      </c>
    </row>
    <row r="499" spans="2:6">
      <c r="B499" s="66">
        <v>45264.64002673611</v>
      </c>
      <c r="C499" s="31">
        <v>15</v>
      </c>
      <c r="D499" s="32">
        <v>21.06</v>
      </c>
      <c r="E499" s="33" t="s">
        <v>0</v>
      </c>
      <c r="F499" s="33" t="s">
        <v>17</v>
      </c>
    </row>
    <row r="500" spans="2:6">
      <c r="B500" s="66">
        <v>45264.640026817127</v>
      </c>
      <c r="C500" s="31">
        <v>58</v>
      </c>
      <c r="D500" s="32">
        <v>21.06</v>
      </c>
      <c r="E500" s="33" t="s">
        <v>0</v>
      </c>
      <c r="F500" s="33" t="s">
        <v>17</v>
      </c>
    </row>
    <row r="501" spans="2:6">
      <c r="B501" s="66">
        <v>45264.64554528935</v>
      </c>
      <c r="C501" s="31">
        <v>69</v>
      </c>
      <c r="D501" s="32">
        <v>21.08</v>
      </c>
      <c r="E501" s="33" t="s">
        <v>0</v>
      </c>
      <c r="F501" s="33" t="s">
        <v>15</v>
      </c>
    </row>
    <row r="502" spans="2:6">
      <c r="B502" s="66">
        <v>45264.645746261573</v>
      </c>
      <c r="C502" s="31">
        <v>4</v>
      </c>
      <c r="D502" s="32">
        <v>21.08</v>
      </c>
      <c r="E502" s="33" t="s">
        <v>0</v>
      </c>
      <c r="F502" s="33" t="s">
        <v>15</v>
      </c>
    </row>
    <row r="503" spans="2:6">
      <c r="B503" s="66">
        <v>45264.646158680553</v>
      </c>
      <c r="C503" s="31">
        <v>108</v>
      </c>
      <c r="D503" s="32">
        <v>21.1</v>
      </c>
      <c r="E503" s="33" t="s">
        <v>0</v>
      </c>
      <c r="F503" s="33" t="s">
        <v>15</v>
      </c>
    </row>
    <row r="504" spans="2:6">
      <c r="B504" s="66">
        <v>45264.646419016201</v>
      </c>
      <c r="C504" s="31">
        <v>40</v>
      </c>
      <c r="D504" s="32">
        <v>21.1</v>
      </c>
      <c r="E504" s="33" t="s">
        <v>0</v>
      </c>
      <c r="F504" s="33" t="s">
        <v>15</v>
      </c>
    </row>
    <row r="505" spans="2:6">
      <c r="B505" s="66">
        <v>45264.646934803241</v>
      </c>
      <c r="C505" s="31">
        <v>100</v>
      </c>
      <c r="D505" s="32">
        <v>21.1</v>
      </c>
      <c r="E505" s="33" t="s">
        <v>0</v>
      </c>
      <c r="F505" s="33" t="s">
        <v>15</v>
      </c>
    </row>
    <row r="506" spans="2:6">
      <c r="B506" s="66">
        <v>45264.646997997683</v>
      </c>
      <c r="C506" s="31">
        <v>70</v>
      </c>
      <c r="D506" s="32">
        <v>21.04</v>
      </c>
      <c r="E506" s="33" t="s">
        <v>0</v>
      </c>
      <c r="F506" s="33" t="s">
        <v>16</v>
      </c>
    </row>
    <row r="507" spans="2:6">
      <c r="B507" s="66">
        <v>45264.646998032411</v>
      </c>
      <c r="C507" s="31">
        <v>60</v>
      </c>
      <c r="D507" s="32">
        <v>21.04</v>
      </c>
      <c r="E507" s="33" t="s">
        <v>0</v>
      </c>
      <c r="F507" s="33" t="s">
        <v>16</v>
      </c>
    </row>
    <row r="508" spans="2:6">
      <c r="B508" s="66">
        <v>45264.646998032411</v>
      </c>
      <c r="C508" s="31">
        <v>80</v>
      </c>
      <c r="D508" s="32">
        <v>21.04</v>
      </c>
      <c r="E508" s="33" t="s">
        <v>0</v>
      </c>
      <c r="F508" s="33" t="s">
        <v>16</v>
      </c>
    </row>
    <row r="509" spans="2:6">
      <c r="B509" s="66">
        <v>45264.64699814815</v>
      </c>
      <c r="C509" s="31">
        <v>70</v>
      </c>
      <c r="D509" s="32">
        <v>21.04</v>
      </c>
      <c r="E509" s="33" t="s">
        <v>0</v>
      </c>
      <c r="F509" s="33" t="s">
        <v>15</v>
      </c>
    </row>
    <row r="510" spans="2:6">
      <c r="B510" s="66">
        <v>45264.64699818287</v>
      </c>
      <c r="C510" s="31">
        <v>41</v>
      </c>
      <c r="D510" s="32">
        <v>21.04</v>
      </c>
      <c r="E510" s="33" t="s">
        <v>0</v>
      </c>
      <c r="F510" s="33" t="s">
        <v>15</v>
      </c>
    </row>
    <row r="511" spans="2:6">
      <c r="B511" s="66">
        <v>45264.646998229167</v>
      </c>
      <c r="C511" s="31">
        <v>210</v>
      </c>
      <c r="D511" s="32">
        <v>21.04</v>
      </c>
      <c r="E511" s="33" t="s">
        <v>0</v>
      </c>
      <c r="F511" s="33" t="s">
        <v>15</v>
      </c>
    </row>
    <row r="512" spans="2:6">
      <c r="B512" s="66">
        <v>45264.646998229167</v>
      </c>
      <c r="C512" s="31">
        <v>350</v>
      </c>
      <c r="D512" s="32">
        <v>21.04</v>
      </c>
      <c r="E512" s="33" t="s">
        <v>0</v>
      </c>
      <c r="F512" s="33" t="s">
        <v>15</v>
      </c>
    </row>
    <row r="513" spans="2:6">
      <c r="B513" s="66">
        <v>45264.646998263888</v>
      </c>
      <c r="C513" s="31">
        <v>70</v>
      </c>
      <c r="D513" s="32">
        <v>21.04</v>
      </c>
      <c r="E513" s="33" t="s">
        <v>0</v>
      </c>
      <c r="F513" s="33" t="s">
        <v>15</v>
      </c>
    </row>
    <row r="514" spans="2:6">
      <c r="B514" s="66">
        <v>45264.646998298609</v>
      </c>
      <c r="C514" s="31">
        <v>60</v>
      </c>
      <c r="D514" s="32">
        <v>21.04</v>
      </c>
      <c r="E514" s="33" t="s">
        <v>0</v>
      </c>
      <c r="F514" s="33" t="s">
        <v>15</v>
      </c>
    </row>
    <row r="515" spans="2:6">
      <c r="B515" s="66">
        <v>45264.646998298609</v>
      </c>
      <c r="C515" s="31">
        <v>80</v>
      </c>
      <c r="D515" s="32">
        <v>21.04</v>
      </c>
      <c r="E515" s="33" t="s">
        <v>0</v>
      </c>
      <c r="F515" s="33" t="s">
        <v>15</v>
      </c>
    </row>
    <row r="516" spans="2:6">
      <c r="B516" s="66">
        <v>45264.646998344906</v>
      </c>
      <c r="C516" s="31">
        <v>70</v>
      </c>
      <c r="D516" s="32">
        <v>21.04</v>
      </c>
      <c r="E516" s="33" t="s">
        <v>0</v>
      </c>
      <c r="F516" s="33" t="s">
        <v>15</v>
      </c>
    </row>
    <row r="517" spans="2:6">
      <c r="B517" s="66">
        <v>45264.646998379627</v>
      </c>
      <c r="C517" s="31">
        <v>70</v>
      </c>
      <c r="D517" s="32">
        <v>21.04</v>
      </c>
      <c r="E517" s="33" t="s">
        <v>0</v>
      </c>
      <c r="F517" s="33" t="s">
        <v>15</v>
      </c>
    </row>
    <row r="518" spans="2:6">
      <c r="B518" s="66">
        <v>45264.647612152781</v>
      </c>
      <c r="C518" s="31">
        <v>140</v>
      </c>
      <c r="D518" s="32">
        <v>21.02</v>
      </c>
      <c r="E518" s="33" t="s">
        <v>0</v>
      </c>
      <c r="F518" s="33" t="s">
        <v>15</v>
      </c>
    </row>
    <row r="519" spans="2:6">
      <c r="B519" s="66">
        <v>45264.647612187502</v>
      </c>
      <c r="C519" s="31">
        <v>169</v>
      </c>
      <c r="D519" s="32">
        <v>21.02</v>
      </c>
      <c r="E519" s="33" t="s">
        <v>0</v>
      </c>
      <c r="F519" s="33" t="s">
        <v>15</v>
      </c>
    </row>
    <row r="520" spans="2:6">
      <c r="B520" s="66">
        <v>45264.648459108794</v>
      </c>
      <c r="C520" s="31">
        <v>70</v>
      </c>
      <c r="D520" s="32">
        <v>20.98</v>
      </c>
      <c r="E520" s="33" t="s">
        <v>0</v>
      </c>
      <c r="F520" s="33" t="s">
        <v>18</v>
      </c>
    </row>
    <row r="521" spans="2:6">
      <c r="B521" s="66">
        <v>45264.650654201389</v>
      </c>
      <c r="C521" s="31">
        <v>70</v>
      </c>
      <c r="D521" s="32">
        <v>20.96</v>
      </c>
      <c r="E521" s="33" t="s">
        <v>0</v>
      </c>
      <c r="F521" s="33" t="s">
        <v>15</v>
      </c>
    </row>
    <row r="522" spans="2:6">
      <c r="B522" s="66">
        <v>45264.650654201389</v>
      </c>
      <c r="C522" s="31">
        <v>25</v>
      </c>
      <c r="D522" s="32">
        <v>20.96</v>
      </c>
      <c r="E522" s="33" t="s">
        <v>0</v>
      </c>
      <c r="F522" s="33" t="s">
        <v>15</v>
      </c>
    </row>
    <row r="523" spans="2:6">
      <c r="B523" s="66">
        <v>45264.650654247685</v>
      </c>
      <c r="C523" s="31">
        <v>45</v>
      </c>
      <c r="D523" s="32">
        <v>20.96</v>
      </c>
      <c r="E523" s="33" t="s">
        <v>0</v>
      </c>
      <c r="F523" s="33" t="s">
        <v>15</v>
      </c>
    </row>
    <row r="524" spans="2:6">
      <c r="B524" s="66">
        <v>45264.650654282406</v>
      </c>
      <c r="C524" s="31">
        <v>70</v>
      </c>
      <c r="D524" s="32">
        <v>20.96</v>
      </c>
      <c r="E524" s="33" t="s">
        <v>0</v>
      </c>
      <c r="F524" s="33" t="s">
        <v>15</v>
      </c>
    </row>
    <row r="525" spans="2:6">
      <c r="B525" s="66">
        <v>45264.650654317127</v>
      </c>
      <c r="C525" s="31">
        <v>40</v>
      </c>
      <c r="D525" s="32">
        <v>20.96</v>
      </c>
      <c r="E525" s="33" t="s">
        <v>0</v>
      </c>
      <c r="F525" s="33" t="s">
        <v>15</v>
      </c>
    </row>
    <row r="526" spans="2:6">
      <c r="B526" s="66">
        <v>45264.650654317127</v>
      </c>
      <c r="C526" s="31">
        <v>30</v>
      </c>
      <c r="D526" s="32">
        <v>20.96</v>
      </c>
      <c r="E526" s="33" t="s">
        <v>0</v>
      </c>
      <c r="F526" s="33" t="s">
        <v>15</v>
      </c>
    </row>
    <row r="527" spans="2:6">
      <c r="B527" s="66">
        <v>45264.65108452546</v>
      </c>
      <c r="C527" s="31">
        <v>129</v>
      </c>
      <c r="D527" s="32">
        <v>20.94</v>
      </c>
      <c r="E527" s="33" t="s">
        <v>0</v>
      </c>
      <c r="F527" s="33" t="s">
        <v>15</v>
      </c>
    </row>
    <row r="528" spans="2:6">
      <c r="B528" s="66">
        <v>45264.657630439811</v>
      </c>
      <c r="C528" s="31">
        <v>70</v>
      </c>
      <c r="D528" s="32">
        <v>20.94</v>
      </c>
      <c r="E528" s="33" t="s">
        <v>0</v>
      </c>
      <c r="F528" s="33" t="s">
        <v>16</v>
      </c>
    </row>
    <row r="529" spans="2:6">
      <c r="B529" s="66">
        <v>45264.657630474539</v>
      </c>
      <c r="C529" s="31">
        <v>50</v>
      </c>
      <c r="D529" s="32">
        <v>20.94</v>
      </c>
      <c r="E529" s="33" t="s">
        <v>0</v>
      </c>
      <c r="F529" s="33" t="s">
        <v>16</v>
      </c>
    </row>
    <row r="530" spans="2:6">
      <c r="B530" s="66">
        <v>45264.657630520836</v>
      </c>
      <c r="C530" s="31">
        <v>20</v>
      </c>
      <c r="D530" s="32">
        <v>20.94</v>
      </c>
      <c r="E530" s="33" t="s">
        <v>0</v>
      </c>
      <c r="F530" s="33" t="s">
        <v>16</v>
      </c>
    </row>
    <row r="531" spans="2:6">
      <c r="B531" s="66">
        <v>45264.657630590278</v>
      </c>
      <c r="C531" s="31">
        <v>70</v>
      </c>
      <c r="D531" s="32">
        <v>20.94</v>
      </c>
      <c r="E531" s="33" t="s">
        <v>0</v>
      </c>
      <c r="F531" s="33" t="s">
        <v>15</v>
      </c>
    </row>
    <row r="532" spans="2:6">
      <c r="B532" s="66">
        <v>45264.657630636575</v>
      </c>
      <c r="C532" s="31">
        <v>11</v>
      </c>
      <c r="D532" s="32">
        <v>20.94</v>
      </c>
      <c r="E532" s="33" t="s">
        <v>0</v>
      </c>
      <c r="F532" s="33" t="s">
        <v>15</v>
      </c>
    </row>
    <row r="533" spans="2:6">
      <c r="B533" s="66">
        <v>45264.657630636575</v>
      </c>
      <c r="C533" s="31">
        <v>15</v>
      </c>
      <c r="D533" s="32">
        <v>20.94</v>
      </c>
      <c r="E533" s="33" t="s">
        <v>0</v>
      </c>
      <c r="F533" s="33" t="s">
        <v>15</v>
      </c>
    </row>
    <row r="534" spans="2:6">
      <c r="B534" s="66">
        <v>45264.657630671296</v>
      </c>
      <c r="C534" s="31">
        <v>55</v>
      </c>
      <c r="D534" s="32">
        <v>20.94</v>
      </c>
      <c r="E534" s="33" t="s">
        <v>0</v>
      </c>
      <c r="F534" s="33" t="s">
        <v>15</v>
      </c>
    </row>
    <row r="535" spans="2:6">
      <c r="B535" s="66">
        <v>45264.657630706017</v>
      </c>
      <c r="C535" s="31">
        <v>70</v>
      </c>
      <c r="D535" s="32">
        <v>20.94</v>
      </c>
      <c r="E535" s="33" t="s">
        <v>0</v>
      </c>
      <c r="F535" s="33" t="s">
        <v>15</v>
      </c>
    </row>
    <row r="536" spans="2:6">
      <c r="B536" s="66">
        <v>45264.657630752314</v>
      </c>
      <c r="C536" s="31">
        <v>70</v>
      </c>
      <c r="D536" s="32">
        <v>20.94</v>
      </c>
      <c r="E536" s="33" t="s">
        <v>0</v>
      </c>
      <c r="F536" s="33" t="s">
        <v>15</v>
      </c>
    </row>
    <row r="537" spans="2:6">
      <c r="B537" s="66">
        <v>45264.657630752314</v>
      </c>
      <c r="C537" s="31">
        <v>70</v>
      </c>
      <c r="D537" s="32">
        <v>20.94</v>
      </c>
      <c r="E537" s="33" t="s">
        <v>0</v>
      </c>
      <c r="F537" s="33" t="s">
        <v>15</v>
      </c>
    </row>
    <row r="538" spans="2:6">
      <c r="B538" s="66">
        <v>45264.657630787035</v>
      </c>
      <c r="C538" s="31">
        <v>83</v>
      </c>
      <c r="D538" s="32">
        <v>20.94</v>
      </c>
      <c r="E538" s="33" t="s">
        <v>0</v>
      </c>
      <c r="F538" s="33" t="s">
        <v>15</v>
      </c>
    </row>
    <row r="539" spans="2:6">
      <c r="B539" s="66">
        <v>45264.657630821763</v>
      </c>
      <c r="C539" s="31">
        <v>57</v>
      </c>
      <c r="D539" s="32">
        <v>20.94</v>
      </c>
      <c r="E539" s="33" t="s">
        <v>0</v>
      </c>
      <c r="F539" s="33" t="s">
        <v>15</v>
      </c>
    </row>
    <row r="540" spans="2:6">
      <c r="B540" s="66">
        <v>45264.657630868052</v>
      </c>
      <c r="C540" s="31">
        <v>38</v>
      </c>
      <c r="D540" s="32">
        <v>20.94</v>
      </c>
      <c r="E540" s="33" t="s">
        <v>0</v>
      </c>
      <c r="F540" s="33" t="s">
        <v>15</v>
      </c>
    </row>
    <row r="541" spans="2:6">
      <c r="B541" s="66">
        <v>45264.657630868052</v>
      </c>
      <c r="C541" s="31">
        <v>70</v>
      </c>
      <c r="D541" s="32">
        <v>20.94</v>
      </c>
      <c r="E541" s="33" t="s">
        <v>0</v>
      </c>
      <c r="F541" s="33" t="s">
        <v>15</v>
      </c>
    </row>
    <row r="542" spans="2:6">
      <c r="B542" s="66">
        <v>45264.657630902781</v>
      </c>
      <c r="C542" s="31">
        <v>32</v>
      </c>
      <c r="D542" s="32">
        <v>20.94</v>
      </c>
      <c r="E542" s="33" t="s">
        <v>0</v>
      </c>
      <c r="F542" s="33" t="s">
        <v>15</v>
      </c>
    </row>
    <row r="543" spans="2:6">
      <c r="B543" s="66">
        <v>45264.657630937501</v>
      </c>
      <c r="C543" s="31">
        <v>70</v>
      </c>
      <c r="D543" s="32">
        <v>20.94</v>
      </c>
      <c r="E543" s="33" t="s">
        <v>0</v>
      </c>
      <c r="F543" s="33" t="s">
        <v>15</v>
      </c>
    </row>
    <row r="544" spans="2:6">
      <c r="B544" s="66">
        <v>45264.657630983798</v>
      </c>
      <c r="C544" s="31">
        <v>8</v>
      </c>
      <c r="D544" s="32">
        <v>20.94</v>
      </c>
      <c r="E544" s="33" t="s">
        <v>0</v>
      </c>
      <c r="F544" s="33" t="s">
        <v>15</v>
      </c>
    </row>
    <row r="545" spans="2:6">
      <c r="B545" s="66">
        <v>45264.657630983798</v>
      </c>
      <c r="C545" s="31">
        <v>70</v>
      </c>
      <c r="D545" s="32">
        <v>20.94</v>
      </c>
      <c r="E545" s="33" t="s">
        <v>0</v>
      </c>
      <c r="F545" s="33" t="s">
        <v>15</v>
      </c>
    </row>
    <row r="546" spans="2:6">
      <c r="B546" s="66">
        <v>45264.657631018519</v>
      </c>
      <c r="C546" s="31">
        <v>62</v>
      </c>
      <c r="D546" s="32">
        <v>20.94</v>
      </c>
      <c r="E546" s="33" t="s">
        <v>0</v>
      </c>
      <c r="F546" s="33" t="s">
        <v>15</v>
      </c>
    </row>
    <row r="547" spans="2:6">
      <c r="B547" s="66">
        <v>45264.65763105324</v>
      </c>
      <c r="C547" s="31">
        <v>70</v>
      </c>
      <c r="D547" s="32">
        <v>20.94</v>
      </c>
      <c r="E547" s="33" t="s">
        <v>0</v>
      </c>
      <c r="F547" s="33" t="s">
        <v>15</v>
      </c>
    </row>
    <row r="548" spans="2:6">
      <c r="B548" s="66">
        <v>45264.657631828704</v>
      </c>
      <c r="C548" s="31">
        <v>97</v>
      </c>
      <c r="D548" s="32">
        <v>20.9</v>
      </c>
      <c r="E548" s="33" t="s">
        <v>0</v>
      </c>
      <c r="F548" s="33" t="s">
        <v>15</v>
      </c>
    </row>
    <row r="549" spans="2:6">
      <c r="B549" s="66">
        <v>45264.657671180554</v>
      </c>
      <c r="C549" s="31">
        <v>89</v>
      </c>
      <c r="D549" s="32">
        <v>20.88</v>
      </c>
      <c r="E549" s="33" t="s">
        <v>0</v>
      </c>
      <c r="F549" s="33" t="s">
        <v>17</v>
      </c>
    </row>
    <row r="550" spans="2:6">
      <c r="B550" s="66">
        <v>45264.666936307869</v>
      </c>
      <c r="C550" s="31">
        <v>253</v>
      </c>
      <c r="D550" s="32">
        <v>20.96</v>
      </c>
      <c r="E550" s="33" t="s">
        <v>0</v>
      </c>
      <c r="F550" s="33" t="s">
        <v>15</v>
      </c>
    </row>
    <row r="551" spans="2:6">
      <c r="B551" s="66">
        <v>45264.666949687497</v>
      </c>
      <c r="C551" s="31">
        <v>70</v>
      </c>
      <c r="D551" s="32">
        <v>20.9</v>
      </c>
      <c r="E551" s="33" t="s">
        <v>0</v>
      </c>
      <c r="F551" s="33" t="s">
        <v>16</v>
      </c>
    </row>
    <row r="552" spans="2:6">
      <c r="B552" s="66">
        <v>45264.666949733793</v>
      </c>
      <c r="C552" s="31">
        <v>70</v>
      </c>
      <c r="D552" s="32">
        <v>20.9</v>
      </c>
      <c r="E552" s="33" t="s">
        <v>0</v>
      </c>
      <c r="F552" s="33" t="s">
        <v>18</v>
      </c>
    </row>
    <row r="553" spans="2:6">
      <c r="B553" s="66">
        <v>45264.666949768522</v>
      </c>
      <c r="C553" s="31">
        <v>70</v>
      </c>
      <c r="D553" s="32">
        <v>20.9</v>
      </c>
      <c r="E553" s="33" t="s">
        <v>0</v>
      </c>
      <c r="F553" s="33" t="s">
        <v>16</v>
      </c>
    </row>
    <row r="554" spans="2:6">
      <c r="B554" s="66">
        <v>45264.666949803242</v>
      </c>
      <c r="C554" s="31">
        <v>70</v>
      </c>
      <c r="D554" s="32">
        <v>20.9</v>
      </c>
      <c r="E554" s="33" t="s">
        <v>0</v>
      </c>
      <c r="F554" s="33" t="s">
        <v>16</v>
      </c>
    </row>
    <row r="555" spans="2:6">
      <c r="B555" s="66">
        <v>45264.666949803242</v>
      </c>
      <c r="C555" s="31">
        <v>70</v>
      </c>
      <c r="D555" s="32">
        <v>20.9</v>
      </c>
      <c r="E555" s="33" t="s">
        <v>0</v>
      </c>
      <c r="F555" s="33" t="s">
        <v>15</v>
      </c>
    </row>
    <row r="556" spans="2:6">
      <c r="B556" s="66">
        <v>45264.66694988426</v>
      </c>
      <c r="C556" s="31">
        <v>28</v>
      </c>
      <c r="D556" s="32">
        <v>20.9</v>
      </c>
      <c r="E556" s="33" t="s">
        <v>0</v>
      </c>
      <c r="F556" s="33" t="s">
        <v>15</v>
      </c>
    </row>
    <row r="557" spans="2:6">
      <c r="B557" s="66">
        <v>45264.666949918981</v>
      </c>
      <c r="C557" s="31">
        <v>15</v>
      </c>
      <c r="D557" s="32">
        <v>20.9</v>
      </c>
      <c r="E557" s="33" t="s">
        <v>0</v>
      </c>
      <c r="F557" s="33" t="s">
        <v>15</v>
      </c>
    </row>
    <row r="558" spans="2:6">
      <c r="B558" s="66">
        <v>45264.666949965278</v>
      </c>
      <c r="C558" s="31">
        <v>44</v>
      </c>
      <c r="D558" s="32">
        <v>20.9</v>
      </c>
      <c r="E558" s="33" t="s">
        <v>0</v>
      </c>
      <c r="F558" s="33" t="s">
        <v>15</v>
      </c>
    </row>
    <row r="559" spans="2:6">
      <c r="B559" s="66">
        <v>45264.666949965278</v>
      </c>
      <c r="C559" s="31">
        <v>10</v>
      </c>
      <c r="D559" s="32">
        <v>20.9</v>
      </c>
      <c r="E559" s="33" t="s">
        <v>0</v>
      </c>
      <c r="F559" s="33" t="s">
        <v>15</v>
      </c>
    </row>
    <row r="560" spans="2:6">
      <c r="B560" s="66">
        <v>45264.666949999999</v>
      </c>
      <c r="C560" s="31">
        <v>10</v>
      </c>
      <c r="D560" s="32">
        <v>20.9</v>
      </c>
      <c r="E560" s="33" t="s">
        <v>0</v>
      </c>
      <c r="F560" s="33" t="s">
        <v>15</v>
      </c>
    </row>
    <row r="561" spans="2:6">
      <c r="B561" s="66">
        <v>45264.666950081017</v>
      </c>
      <c r="C561" s="31">
        <v>6</v>
      </c>
      <c r="D561" s="32">
        <v>20.9</v>
      </c>
      <c r="E561" s="33" t="s">
        <v>0</v>
      </c>
      <c r="F561" s="33" t="s">
        <v>15</v>
      </c>
    </row>
    <row r="562" spans="2:6">
      <c r="B562" s="66">
        <v>45264.666950115738</v>
      </c>
      <c r="C562" s="31">
        <v>159</v>
      </c>
      <c r="D562" s="32">
        <v>20.9</v>
      </c>
      <c r="E562" s="33" t="s">
        <v>0</v>
      </c>
      <c r="F562" s="33" t="s">
        <v>15</v>
      </c>
    </row>
    <row r="563" spans="2:6">
      <c r="B563" s="66">
        <v>45264.666950115738</v>
      </c>
      <c r="C563" s="31">
        <v>45</v>
      </c>
      <c r="D563" s="32">
        <v>20.9</v>
      </c>
      <c r="E563" s="33" t="s">
        <v>0</v>
      </c>
      <c r="F563" s="33" t="s">
        <v>15</v>
      </c>
    </row>
    <row r="564" spans="2:6">
      <c r="B564" s="66">
        <v>45264.666950150466</v>
      </c>
      <c r="C564" s="31">
        <v>70</v>
      </c>
      <c r="D564" s="32">
        <v>20.9</v>
      </c>
      <c r="E564" s="33" t="s">
        <v>0</v>
      </c>
      <c r="F564" s="33" t="s">
        <v>15</v>
      </c>
    </row>
    <row r="565" spans="2:6">
      <c r="B565" s="66">
        <v>45264.666950196763</v>
      </c>
      <c r="C565" s="31">
        <v>70</v>
      </c>
      <c r="D565" s="32">
        <v>20.9</v>
      </c>
      <c r="E565" s="33" t="s">
        <v>0</v>
      </c>
      <c r="F565" s="33" t="s">
        <v>15</v>
      </c>
    </row>
    <row r="566" spans="2:6">
      <c r="B566" s="66">
        <v>45264.666950196763</v>
      </c>
      <c r="C566" s="31">
        <v>70</v>
      </c>
      <c r="D566" s="32">
        <v>20.9</v>
      </c>
      <c r="E566" s="33" t="s">
        <v>0</v>
      </c>
      <c r="F566" s="33" t="s">
        <v>15</v>
      </c>
    </row>
    <row r="567" spans="2:6">
      <c r="B567" s="66">
        <v>45264.666950231483</v>
      </c>
      <c r="C567" s="31">
        <v>307</v>
      </c>
      <c r="D567" s="32">
        <v>20.9</v>
      </c>
      <c r="E567" s="33" t="s">
        <v>0</v>
      </c>
      <c r="F567" s="33" t="s">
        <v>15</v>
      </c>
    </row>
    <row r="568" spans="2:6">
      <c r="B568" s="66">
        <v>45264.666950266204</v>
      </c>
      <c r="C568" s="31">
        <v>356</v>
      </c>
      <c r="D568" s="32">
        <v>20.9</v>
      </c>
      <c r="E568" s="33" t="s">
        <v>0</v>
      </c>
      <c r="F568" s="33" t="s">
        <v>15</v>
      </c>
    </row>
    <row r="569" spans="2:6">
      <c r="B569" s="66">
        <v>45264.666967974539</v>
      </c>
      <c r="C569" s="31">
        <v>31</v>
      </c>
      <c r="D569" s="32">
        <v>20.88</v>
      </c>
      <c r="E569" s="33" t="s">
        <v>0</v>
      </c>
      <c r="F569" s="33" t="s">
        <v>15</v>
      </c>
    </row>
    <row r="570" spans="2:6">
      <c r="B570" s="66">
        <v>45264.666967974539</v>
      </c>
      <c r="C570" s="31">
        <v>39</v>
      </c>
      <c r="D570" s="32">
        <v>20.88</v>
      </c>
      <c r="E570" s="33" t="s">
        <v>0</v>
      </c>
      <c r="F570" s="33" t="s">
        <v>15</v>
      </c>
    </row>
    <row r="571" spans="2:6">
      <c r="B571" s="66">
        <v>45264.671872951389</v>
      </c>
      <c r="C571" s="31">
        <v>70</v>
      </c>
      <c r="D571" s="32">
        <v>20.84</v>
      </c>
      <c r="E571" s="33" t="s">
        <v>0</v>
      </c>
      <c r="F571" s="33" t="s">
        <v>15</v>
      </c>
    </row>
    <row r="572" spans="2:6">
      <c r="B572" s="66">
        <v>45264.671872997686</v>
      </c>
      <c r="C572" s="31">
        <v>68</v>
      </c>
      <c r="D572" s="32">
        <v>20.84</v>
      </c>
      <c r="E572" s="33" t="s">
        <v>0</v>
      </c>
      <c r="F572" s="33" t="s">
        <v>15</v>
      </c>
    </row>
    <row r="573" spans="2:6">
      <c r="B573" s="66">
        <v>45264.671872997686</v>
      </c>
      <c r="C573" s="31">
        <v>2</v>
      </c>
      <c r="D573" s="32">
        <v>20.84</v>
      </c>
      <c r="E573" s="33" t="s">
        <v>0</v>
      </c>
      <c r="F573" s="33" t="s">
        <v>15</v>
      </c>
    </row>
    <row r="574" spans="2:6">
      <c r="B574" s="66">
        <v>45264.671873032406</v>
      </c>
      <c r="C574" s="31">
        <v>35</v>
      </c>
      <c r="D574" s="32">
        <v>20.84</v>
      </c>
      <c r="E574" s="33" t="s">
        <v>0</v>
      </c>
      <c r="F574" s="33" t="s">
        <v>15</v>
      </c>
    </row>
    <row r="575" spans="2:6">
      <c r="B575" s="66">
        <v>45264.672303622683</v>
      </c>
      <c r="C575" s="31">
        <v>82</v>
      </c>
      <c r="D575" s="32">
        <v>20.86</v>
      </c>
      <c r="E575" s="33" t="s">
        <v>0</v>
      </c>
      <c r="F575" s="33" t="s">
        <v>16</v>
      </c>
    </row>
    <row r="576" spans="2:6">
      <c r="B576" s="66">
        <v>45264.67230366898</v>
      </c>
      <c r="C576" s="31">
        <v>45</v>
      </c>
      <c r="D576" s="32">
        <v>20.86</v>
      </c>
      <c r="E576" s="33" t="s">
        <v>0</v>
      </c>
      <c r="F576" s="33" t="s">
        <v>16</v>
      </c>
    </row>
    <row r="577" spans="2:6">
      <c r="B577" s="66">
        <v>45264.67230366898</v>
      </c>
      <c r="C577" s="31">
        <v>13</v>
      </c>
      <c r="D577" s="32">
        <v>20.86</v>
      </c>
      <c r="E577" s="33" t="s">
        <v>0</v>
      </c>
      <c r="F577" s="33" t="s">
        <v>16</v>
      </c>
    </row>
    <row r="578" spans="2:6">
      <c r="B578" s="66">
        <v>45264.672303703701</v>
      </c>
      <c r="C578" s="31">
        <v>70</v>
      </c>
      <c r="D578" s="32">
        <v>20.86</v>
      </c>
      <c r="E578" s="33" t="s">
        <v>0</v>
      </c>
      <c r="F578" s="33" t="s">
        <v>15</v>
      </c>
    </row>
    <row r="579" spans="2:6">
      <c r="B579" s="66">
        <v>45264.672303738429</v>
      </c>
      <c r="C579" s="31">
        <v>160</v>
      </c>
      <c r="D579" s="32">
        <v>20.86</v>
      </c>
      <c r="E579" s="33" t="s">
        <v>0</v>
      </c>
      <c r="F579" s="33" t="s">
        <v>15</v>
      </c>
    </row>
    <row r="580" spans="2:6">
      <c r="B580" s="66">
        <v>45264.672563622684</v>
      </c>
      <c r="C580" s="31">
        <v>70</v>
      </c>
      <c r="D580" s="32">
        <v>20.84</v>
      </c>
      <c r="E580" s="33" t="s">
        <v>0</v>
      </c>
      <c r="F580" s="33" t="s">
        <v>15</v>
      </c>
    </row>
    <row r="581" spans="2:6">
      <c r="B581" s="66">
        <v>45264.672563657405</v>
      </c>
      <c r="C581" s="31">
        <v>409</v>
      </c>
      <c r="D581" s="32">
        <v>20.84</v>
      </c>
      <c r="E581" s="33" t="s">
        <v>0</v>
      </c>
      <c r="F581" s="33" t="s">
        <v>15</v>
      </c>
    </row>
    <row r="582" spans="2:6">
      <c r="B582" s="66">
        <v>45264.68005239583</v>
      </c>
      <c r="C582" s="31">
        <v>39</v>
      </c>
      <c r="D582" s="32">
        <v>20.86</v>
      </c>
      <c r="E582" s="33" t="s">
        <v>0</v>
      </c>
      <c r="F582" s="33" t="s">
        <v>15</v>
      </c>
    </row>
    <row r="583" spans="2:6">
      <c r="B583" s="66">
        <v>45264.681068368052</v>
      </c>
      <c r="C583" s="31">
        <v>31</v>
      </c>
      <c r="D583" s="32">
        <v>20.86</v>
      </c>
      <c r="E583" s="33" t="s">
        <v>0</v>
      </c>
      <c r="F583" s="33" t="s">
        <v>15</v>
      </c>
    </row>
    <row r="584" spans="2:6">
      <c r="B584" s="66">
        <v>45264.681068402781</v>
      </c>
      <c r="C584" s="31">
        <v>54</v>
      </c>
      <c r="D584" s="32">
        <v>20.86</v>
      </c>
      <c r="E584" s="33" t="s">
        <v>0</v>
      </c>
      <c r="F584" s="33" t="s">
        <v>15</v>
      </c>
    </row>
    <row r="585" spans="2:6">
      <c r="B585" s="66">
        <v>45264.681068437501</v>
      </c>
      <c r="C585" s="31">
        <v>42</v>
      </c>
      <c r="D585" s="32">
        <v>20.86</v>
      </c>
      <c r="E585" s="33" t="s">
        <v>0</v>
      </c>
      <c r="F585" s="33" t="s">
        <v>15</v>
      </c>
    </row>
    <row r="586" spans="2:6">
      <c r="B586" s="66">
        <v>45264.681068483798</v>
      </c>
      <c r="C586" s="31">
        <v>126</v>
      </c>
      <c r="D586" s="32">
        <v>20.86</v>
      </c>
      <c r="E586" s="33" t="s">
        <v>0</v>
      </c>
      <c r="F586" s="33" t="s">
        <v>15</v>
      </c>
    </row>
    <row r="587" spans="2:6">
      <c r="B587" s="66">
        <v>45264.681138460648</v>
      </c>
      <c r="C587" s="31">
        <v>50</v>
      </c>
      <c r="D587" s="32">
        <v>20.86</v>
      </c>
      <c r="E587" s="33" t="s">
        <v>0</v>
      </c>
      <c r="F587" s="33" t="s">
        <v>16</v>
      </c>
    </row>
    <row r="588" spans="2:6">
      <c r="B588" s="66">
        <v>45264.682185844904</v>
      </c>
      <c r="C588" s="31">
        <v>24</v>
      </c>
      <c r="D588" s="32">
        <v>20.86</v>
      </c>
      <c r="E588" s="33" t="s">
        <v>0</v>
      </c>
      <c r="F588" s="33" t="s">
        <v>16</v>
      </c>
    </row>
    <row r="589" spans="2:6">
      <c r="B589" s="66">
        <v>45264.682185879632</v>
      </c>
      <c r="C589" s="31">
        <v>23</v>
      </c>
      <c r="D589" s="32">
        <v>20.86</v>
      </c>
      <c r="E589" s="33" t="s">
        <v>0</v>
      </c>
      <c r="F589" s="33" t="s">
        <v>16</v>
      </c>
    </row>
    <row r="590" spans="2:6">
      <c r="B590" s="66">
        <v>45264.682669525464</v>
      </c>
      <c r="C590" s="31">
        <v>70</v>
      </c>
      <c r="D590" s="32">
        <v>20.86</v>
      </c>
      <c r="E590" s="33" t="s">
        <v>0</v>
      </c>
      <c r="F590" s="33" t="s">
        <v>18</v>
      </c>
    </row>
    <row r="591" spans="2:6">
      <c r="B591" s="66">
        <v>45264.682669560185</v>
      </c>
      <c r="C591" s="31">
        <v>43</v>
      </c>
      <c r="D591" s="32">
        <v>20.86</v>
      </c>
      <c r="E591" s="33" t="s">
        <v>0</v>
      </c>
      <c r="F591" s="33" t="s">
        <v>16</v>
      </c>
    </row>
    <row r="592" spans="2:6">
      <c r="B592" s="66">
        <v>45264.682669594906</v>
      </c>
      <c r="C592" s="31">
        <v>120</v>
      </c>
      <c r="D592" s="32">
        <v>20.86</v>
      </c>
      <c r="E592" s="33" t="s">
        <v>0</v>
      </c>
      <c r="F592" s="33" t="s">
        <v>16</v>
      </c>
    </row>
    <row r="593" spans="2:6">
      <c r="B593" s="66">
        <v>45264.682669641203</v>
      </c>
      <c r="C593" s="31">
        <v>59</v>
      </c>
      <c r="D593" s="32">
        <v>20.86</v>
      </c>
      <c r="E593" s="33" t="s">
        <v>0</v>
      </c>
      <c r="F593" s="33" t="s">
        <v>17</v>
      </c>
    </row>
    <row r="594" spans="2:6">
      <c r="B594" s="66">
        <v>45264.682669675924</v>
      </c>
      <c r="C594" s="31">
        <v>218</v>
      </c>
      <c r="D594" s="32">
        <v>20.86</v>
      </c>
      <c r="E594" s="33" t="s">
        <v>0</v>
      </c>
      <c r="F594" s="33" t="s">
        <v>15</v>
      </c>
    </row>
    <row r="595" spans="2:6">
      <c r="B595" s="66">
        <v>45264.682669710652</v>
      </c>
      <c r="C595" s="31">
        <v>41</v>
      </c>
      <c r="D595" s="32">
        <v>20.86</v>
      </c>
      <c r="E595" s="33" t="s">
        <v>0</v>
      </c>
      <c r="F595" s="33" t="s">
        <v>15</v>
      </c>
    </row>
    <row r="596" spans="2:6">
      <c r="B596" s="66">
        <v>45264.682669756941</v>
      </c>
      <c r="C596" s="31">
        <v>41</v>
      </c>
      <c r="D596" s="32">
        <v>20.86</v>
      </c>
      <c r="E596" s="33" t="s">
        <v>0</v>
      </c>
      <c r="F596" s="33" t="s">
        <v>15</v>
      </c>
    </row>
    <row r="597" spans="2:6">
      <c r="B597" s="66">
        <v>45264.682669756941</v>
      </c>
      <c r="C597" s="31">
        <v>78</v>
      </c>
      <c r="D597" s="32">
        <v>20.86</v>
      </c>
      <c r="E597" s="33" t="s">
        <v>0</v>
      </c>
      <c r="F597" s="33" t="s">
        <v>15</v>
      </c>
    </row>
    <row r="598" spans="2:6">
      <c r="B598" s="66">
        <v>45264.682669791669</v>
      </c>
      <c r="C598" s="31">
        <v>34</v>
      </c>
      <c r="D598" s="32">
        <v>20.86</v>
      </c>
      <c r="E598" s="33" t="s">
        <v>0</v>
      </c>
      <c r="F598" s="33" t="s">
        <v>15</v>
      </c>
    </row>
    <row r="599" spans="2:6">
      <c r="B599" s="66">
        <v>45264.68266982639</v>
      </c>
      <c r="C599" s="31">
        <v>270</v>
      </c>
      <c r="D599" s="32">
        <v>20.86</v>
      </c>
      <c r="E599" s="33" t="s">
        <v>0</v>
      </c>
      <c r="F599" s="33" t="s">
        <v>15</v>
      </c>
    </row>
    <row r="600" spans="2:6">
      <c r="B600" s="66">
        <v>45264.682767557868</v>
      </c>
      <c r="C600" s="31">
        <v>15</v>
      </c>
      <c r="D600" s="32">
        <v>20.86</v>
      </c>
      <c r="E600" s="33" t="s">
        <v>0</v>
      </c>
      <c r="F600" s="33" t="s">
        <v>15</v>
      </c>
    </row>
    <row r="601" spans="2:6">
      <c r="B601" s="66">
        <v>45264.683154710649</v>
      </c>
      <c r="C601" s="31">
        <v>47</v>
      </c>
      <c r="D601" s="32">
        <v>20.86</v>
      </c>
      <c r="E601" s="33" t="s">
        <v>0</v>
      </c>
      <c r="F601" s="33" t="s">
        <v>15</v>
      </c>
    </row>
    <row r="602" spans="2:6">
      <c r="B602" s="66">
        <v>45264.683368252314</v>
      </c>
      <c r="C602" s="31">
        <v>103</v>
      </c>
      <c r="D602" s="32">
        <v>20.86</v>
      </c>
      <c r="E602" s="33" t="s">
        <v>0</v>
      </c>
      <c r="F602" s="33" t="s">
        <v>15</v>
      </c>
    </row>
    <row r="603" spans="2:6">
      <c r="B603" s="66">
        <v>45264.683368252314</v>
      </c>
      <c r="C603" s="31">
        <v>12</v>
      </c>
      <c r="D603" s="32">
        <v>20.86</v>
      </c>
      <c r="E603" s="33" t="s">
        <v>0</v>
      </c>
      <c r="F603" s="33" t="s">
        <v>15</v>
      </c>
    </row>
    <row r="604" spans="2:6">
      <c r="B604" s="66">
        <v>45264.684161608799</v>
      </c>
      <c r="C604" s="31">
        <v>28</v>
      </c>
      <c r="D604" s="32">
        <v>20.86</v>
      </c>
      <c r="E604" s="33" t="s">
        <v>0</v>
      </c>
      <c r="F604" s="33" t="s">
        <v>15</v>
      </c>
    </row>
    <row r="605" spans="2:6">
      <c r="B605" s="66">
        <v>45264.684161724537</v>
      </c>
      <c r="C605" s="31">
        <v>20</v>
      </c>
      <c r="D605" s="32">
        <v>20.86</v>
      </c>
      <c r="E605" s="33" t="s">
        <v>0</v>
      </c>
      <c r="F605" s="33" t="s">
        <v>15</v>
      </c>
    </row>
    <row r="606" spans="2:6">
      <c r="B606" s="66">
        <v>45264.686029594908</v>
      </c>
      <c r="C606" s="31">
        <v>47</v>
      </c>
      <c r="D606" s="32">
        <v>20.86</v>
      </c>
      <c r="E606" s="33" t="s">
        <v>0</v>
      </c>
      <c r="F606" s="33" t="s">
        <v>18</v>
      </c>
    </row>
    <row r="607" spans="2:6">
      <c r="B607" s="66">
        <v>45264.687230057869</v>
      </c>
      <c r="C607" s="31">
        <v>12</v>
      </c>
      <c r="D607" s="32">
        <v>20.88</v>
      </c>
      <c r="E607" s="33" t="s">
        <v>0</v>
      </c>
      <c r="F607" s="33" t="s">
        <v>16</v>
      </c>
    </row>
    <row r="608" spans="2:6">
      <c r="B608" s="66">
        <v>45264.687230057869</v>
      </c>
      <c r="C608" s="31">
        <v>110</v>
      </c>
      <c r="D608" s="32">
        <v>20.88</v>
      </c>
      <c r="E608" s="33" t="s">
        <v>0</v>
      </c>
      <c r="F608" s="33" t="s">
        <v>16</v>
      </c>
    </row>
    <row r="609" spans="2:6">
      <c r="B609" s="66">
        <v>45264.687264664353</v>
      </c>
      <c r="C609" s="31">
        <v>38</v>
      </c>
      <c r="D609" s="32">
        <v>20.88</v>
      </c>
      <c r="E609" s="33" t="s">
        <v>0</v>
      </c>
      <c r="F609" s="33" t="s">
        <v>16</v>
      </c>
    </row>
    <row r="610" spans="2:6">
      <c r="B610" s="66">
        <v>45264.687309872686</v>
      </c>
      <c r="C610" s="31">
        <v>140</v>
      </c>
      <c r="D610" s="32">
        <v>20.86</v>
      </c>
      <c r="E610" s="33" t="s">
        <v>0</v>
      </c>
      <c r="F610" s="33" t="s">
        <v>15</v>
      </c>
    </row>
    <row r="611" spans="2:6">
      <c r="B611" s="66">
        <v>45264.687309953704</v>
      </c>
      <c r="C611" s="31">
        <v>11</v>
      </c>
      <c r="D611" s="32">
        <v>20.86</v>
      </c>
      <c r="E611" s="33" t="s">
        <v>0</v>
      </c>
      <c r="F611" s="33" t="s">
        <v>17</v>
      </c>
    </row>
    <row r="612" spans="2:6">
      <c r="B612" s="66">
        <v>45264.68736207176</v>
      </c>
      <c r="C612" s="31">
        <v>140</v>
      </c>
      <c r="D612" s="32">
        <v>20.88</v>
      </c>
      <c r="E612" s="33" t="s">
        <v>0</v>
      </c>
      <c r="F612" s="33" t="s">
        <v>15</v>
      </c>
    </row>
    <row r="613" spans="2:6">
      <c r="B613" s="66">
        <v>45264.687362118057</v>
      </c>
      <c r="C613" s="31">
        <v>140</v>
      </c>
      <c r="D613" s="32">
        <v>20.88</v>
      </c>
      <c r="E613" s="33" t="s">
        <v>0</v>
      </c>
      <c r="F613" s="33" t="s">
        <v>15</v>
      </c>
    </row>
    <row r="614" spans="2:6">
      <c r="B614" s="66">
        <v>45264.687453009261</v>
      </c>
      <c r="C614" s="31">
        <v>140</v>
      </c>
      <c r="D614" s="32">
        <v>20.88</v>
      </c>
      <c r="E614" s="33" t="s">
        <v>0</v>
      </c>
      <c r="F614" s="33" t="s">
        <v>15</v>
      </c>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39" priority="11">
      <formula>LEN(TRIM(C8))&gt;0</formula>
    </cfRule>
  </conditionalFormatting>
  <conditionalFormatting sqref="F266:F2627">
    <cfRule type="notContainsBlanks" dxfId="38" priority="10">
      <formula>LEN(TRIM(F266))&gt;0</formula>
    </cfRule>
  </conditionalFormatting>
  <conditionalFormatting sqref="B254:B2627">
    <cfRule type="notContainsBlanks" dxfId="37" priority="6">
      <formula>LEN(TRIM(B254))&gt;0</formula>
    </cfRule>
  </conditionalFormatting>
  <conditionalFormatting sqref="C10:D2627">
    <cfRule type="notContainsBlanks" dxfId="36" priority="4">
      <formula>LEN(TRIM(C10))&gt;0</formula>
    </cfRule>
  </conditionalFormatting>
  <conditionalFormatting sqref="B8:B253">
    <cfRule type="notContainsBlanks" dxfId="35"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+Wochenübersicht!B9</f>
        <v>45265</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50021</v>
      </c>
      <c r="D7" s="28">
        <f>+SUMPRODUCT(C8:C20000,D8:D20000)/C7</f>
        <v>21.340345854741013</v>
      </c>
      <c r="E7" s="8" t="s">
        <v>0</v>
      </c>
      <c r="F7" s="34"/>
      <c r="H7" s="29"/>
    </row>
    <row r="8" spans="1:8">
      <c r="B8" s="59">
        <v>45265.336990856478</v>
      </c>
      <c r="C8" s="60">
        <v>293</v>
      </c>
      <c r="D8" s="62">
        <v>21.1</v>
      </c>
      <c r="E8" s="61" t="s">
        <v>0</v>
      </c>
      <c r="F8" s="61" t="s">
        <v>15</v>
      </c>
    </row>
    <row r="9" spans="1:8">
      <c r="B9" s="59">
        <v>45265.337057291668</v>
      </c>
      <c r="C9" s="60">
        <v>192</v>
      </c>
      <c r="D9" s="62">
        <v>21.1</v>
      </c>
      <c r="E9" s="61" t="s">
        <v>0</v>
      </c>
      <c r="F9" s="61" t="s">
        <v>16</v>
      </c>
    </row>
    <row r="10" spans="1:8">
      <c r="B10" s="59">
        <v>45265.342709409721</v>
      </c>
      <c r="C10" s="60">
        <v>80</v>
      </c>
      <c r="D10" s="62">
        <v>21.14</v>
      </c>
      <c r="E10" s="61" t="s">
        <v>0</v>
      </c>
      <c r="F10" s="61" t="s">
        <v>17</v>
      </c>
    </row>
    <row r="11" spans="1:8">
      <c r="B11" s="59">
        <v>45265.342709456017</v>
      </c>
      <c r="C11" s="60">
        <v>80</v>
      </c>
      <c r="D11" s="62">
        <v>21.14</v>
      </c>
      <c r="E11" s="61" t="s">
        <v>0</v>
      </c>
      <c r="F11" s="61" t="s">
        <v>17</v>
      </c>
    </row>
    <row r="12" spans="1:8">
      <c r="B12" s="59">
        <v>45265.342709490738</v>
      </c>
      <c r="C12" s="60">
        <v>320</v>
      </c>
      <c r="D12" s="62">
        <v>21.14</v>
      </c>
      <c r="E12" s="61" t="s">
        <v>0</v>
      </c>
      <c r="F12" s="61" t="s">
        <v>15</v>
      </c>
    </row>
    <row r="13" spans="1:8">
      <c r="B13" s="59">
        <v>45265.342709525466</v>
      </c>
      <c r="C13" s="60">
        <v>121</v>
      </c>
      <c r="D13" s="62">
        <v>21.14</v>
      </c>
      <c r="E13" s="61" t="s">
        <v>0</v>
      </c>
      <c r="F13" s="61" t="s">
        <v>15</v>
      </c>
    </row>
    <row r="14" spans="1:8">
      <c r="B14" s="59">
        <v>45265.342709571756</v>
      </c>
      <c r="C14" s="60">
        <v>2</v>
      </c>
      <c r="D14" s="62">
        <v>21.14</v>
      </c>
      <c r="E14" s="61" t="s">
        <v>0</v>
      </c>
      <c r="F14" s="61" t="s">
        <v>15</v>
      </c>
    </row>
    <row r="15" spans="1:8">
      <c r="B15" s="59">
        <v>45265.342709606484</v>
      </c>
      <c r="C15" s="60">
        <v>59</v>
      </c>
      <c r="D15" s="62">
        <v>21.14</v>
      </c>
      <c r="E15" s="61" t="s">
        <v>0</v>
      </c>
      <c r="F15" s="61" t="s">
        <v>15</v>
      </c>
    </row>
    <row r="16" spans="1:8">
      <c r="B16" s="59">
        <v>45265.342709606484</v>
      </c>
      <c r="C16" s="60">
        <v>123</v>
      </c>
      <c r="D16" s="62">
        <v>21.14</v>
      </c>
      <c r="E16" s="61" t="s">
        <v>0</v>
      </c>
      <c r="F16" s="61" t="s">
        <v>15</v>
      </c>
    </row>
    <row r="17" spans="2:6">
      <c r="B17" s="59">
        <v>45265.342709641205</v>
      </c>
      <c r="C17" s="60">
        <v>2</v>
      </c>
      <c r="D17" s="62">
        <v>21.14</v>
      </c>
      <c r="E17" s="61" t="s">
        <v>0</v>
      </c>
      <c r="F17" s="61" t="s">
        <v>15</v>
      </c>
    </row>
    <row r="18" spans="2:6">
      <c r="B18" s="59">
        <v>45265.342709687502</v>
      </c>
      <c r="C18" s="60">
        <v>64</v>
      </c>
      <c r="D18" s="62">
        <v>21.14</v>
      </c>
      <c r="E18" s="61" t="s">
        <v>0</v>
      </c>
      <c r="F18" s="61" t="s">
        <v>15</v>
      </c>
    </row>
    <row r="19" spans="2:6">
      <c r="B19" s="59">
        <v>45265.342709722223</v>
      </c>
      <c r="C19" s="60">
        <v>64</v>
      </c>
      <c r="D19" s="62">
        <v>21.14</v>
      </c>
      <c r="E19" s="61" t="s">
        <v>0</v>
      </c>
      <c r="F19" s="61" t="s">
        <v>15</v>
      </c>
    </row>
    <row r="20" spans="2:6">
      <c r="B20" s="59">
        <v>45265.342709756944</v>
      </c>
      <c r="C20" s="60">
        <v>57</v>
      </c>
      <c r="D20" s="62">
        <v>21.14</v>
      </c>
      <c r="E20" s="61" t="s">
        <v>0</v>
      </c>
      <c r="F20" s="61" t="s">
        <v>15</v>
      </c>
    </row>
    <row r="21" spans="2:6">
      <c r="B21" s="59">
        <v>45265.342709803241</v>
      </c>
      <c r="C21" s="60">
        <v>123</v>
      </c>
      <c r="D21" s="62">
        <v>21.14</v>
      </c>
      <c r="E21" s="61" t="s">
        <v>0</v>
      </c>
      <c r="F21" s="61" t="s">
        <v>15</v>
      </c>
    </row>
    <row r="22" spans="2:6">
      <c r="B22" s="59">
        <v>45265.342709803241</v>
      </c>
      <c r="C22" s="60">
        <v>123</v>
      </c>
      <c r="D22" s="62">
        <v>21.14</v>
      </c>
      <c r="E22" s="61" t="s">
        <v>0</v>
      </c>
      <c r="F22" s="61" t="s">
        <v>15</v>
      </c>
    </row>
    <row r="23" spans="2:6">
      <c r="B23" s="59">
        <v>45265.342709837962</v>
      </c>
      <c r="C23" s="60">
        <v>50</v>
      </c>
      <c r="D23" s="62">
        <v>21.14</v>
      </c>
      <c r="E23" s="61" t="s">
        <v>0</v>
      </c>
      <c r="F23" s="61" t="s">
        <v>15</v>
      </c>
    </row>
    <row r="24" spans="2:6">
      <c r="B24" s="59">
        <v>45265.342709872682</v>
      </c>
      <c r="C24" s="60">
        <v>73</v>
      </c>
      <c r="D24" s="62">
        <v>21.14</v>
      </c>
      <c r="E24" s="61" t="s">
        <v>0</v>
      </c>
      <c r="F24" s="61" t="s">
        <v>15</v>
      </c>
    </row>
    <row r="25" spans="2:6">
      <c r="B25" s="59">
        <v>45265.342709872682</v>
      </c>
      <c r="C25" s="60">
        <v>50</v>
      </c>
      <c r="D25" s="62">
        <v>21.14</v>
      </c>
      <c r="E25" s="61" t="s">
        <v>0</v>
      </c>
      <c r="F25" s="61" t="s">
        <v>15</v>
      </c>
    </row>
    <row r="26" spans="2:6">
      <c r="B26" s="59">
        <v>45265.342709918979</v>
      </c>
      <c r="C26" s="60">
        <v>2</v>
      </c>
      <c r="D26" s="62">
        <v>21.14</v>
      </c>
      <c r="E26" s="61" t="s">
        <v>0</v>
      </c>
      <c r="F26" s="61" t="s">
        <v>15</v>
      </c>
    </row>
    <row r="27" spans="2:6">
      <c r="B27" s="59">
        <v>45265.342709918979</v>
      </c>
      <c r="C27" s="60">
        <v>73</v>
      </c>
      <c r="D27" s="62">
        <v>21.14</v>
      </c>
      <c r="E27" s="61" t="s">
        <v>0</v>
      </c>
      <c r="F27" s="61" t="s">
        <v>15</v>
      </c>
    </row>
    <row r="28" spans="2:6">
      <c r="B28" s="59">
        <v>45265.3427099537</v>
      </c>
      <c r="C28" s="60">
        <v>54</v>
      </c>
      <c r="D28" s="62">
        <v>21.14</v>
      </c>
      <c r="E28" s="61" t="s">
        <v>0</v>
      </c>
      <c r="F28" s="61" t="s">
        <v>15</v>
      </c>
    </row>
    <row r="29" spans="2:6">
      <c r="B29" s="59">
        <v>45265.342721840279</v>
      </c>
      <c r="C29" s="60">
        <v>75</v>
      </c>
      <c r="D29" s="62">
        <v>21.12</v>
      </c>
      <c r="E29" s="61" t="s">
        <v>0</v>
      </c>
      <c r="F29" s="61" t="s">
        <v>16</v>
      </c>
    </row>
    <row r="30" spans="2:6">
      <c r="B30" s="59">
        <v>45265.342721956018</v>
      </c>
      <c r="C30" s="60">
        <v>25</v>
      </c>
      <c r="D30" s="62">
        <v>21.12</v>
      </c>
      <c r="E30" s="61" t="s">
        <v>0</v>
      </c>
      <c r="F30" s="61" t="s">
        <v>16</v>
      </c>
    </row>
    <row r="31" spans="2:6">
      <c r="B31" s="59">
        <v>45265.342721990739</v>
      </c>
      <c r="C31" s="60">
        <v>14</v>
      </c>
      <c r="D31" s="62">
        <v>21.12</v>
      </c>
      <c r="E31" s="61" t="s">
        <v>0</v>
      </c>
      <c r="F31" s="61" t="s">
        <v>16</v>
      </c>
    </row>
    <row r="32" spans="2:6">
      <c r="B32" s="59">
        <v>45265.342721990739</v>
      </c>
      <c r="C32" s="60">
        <v>37</v>
      </c>
      <c r="D32" s="62">
        <v>21.12</v>
      </c>
      <c r="E32" s="61" t="s">
        <v>0</v>
      </c>
      <c r="F32" s="61" t="s">
        <v>16</v>
      </c>
    </row>
    <row r="33" spans="2:6">
      <c r="B33" s="59">
        <v>45265.34272202546</v>
      </c>
      <c r="C33" s="60">
        <v>160</v>
      </c>
      <c r="D33" s="62">
        <v>21.12</v>
      </c>
      <c r="E33" s="61" t="s">
        <v>0</v>
      </c>
      <c r="F33" s="61" t="s">
        <v>15</v>
      </c>
    </row>
    <row r="34" spans="2:6">
      <c r="B34" s="59">
        <v>45265.34279116898</v>
      </c>
      <c r="C34" s="60">
        <v>80</v>
      </c>
      <c r="D34" s="62">
        <v>21.16</v>
      </c>
      <c r="E34" s="61" t="s">
        <v>0</v>
      </c>
      <c r="F34" s="61" t="s">
        <v>18</v>
      </c>
    </row>
    <row r="35" spans="2:6">
      <c r="B35" s="59">
        <v>45265.34279667824</v>
      </c>
      <c r="C35" s="60">
        <v>80</v>
      </c>
      <c r="D35" s="62">
        <v>21.08</v>
      </c>
      <c r="E35" s="61" t="s">
        <v>0</v>
      </c>
      <c r="F35" s="61" t="s">
        <v>18</v>
      </c>
    </row>
    <row r="36" spans="2:6">
      <c r="B36" s="59">
        <v>45265.343340659725</v>
      </c>
      <c r="C36" s="60">
        <v>107</v>
      </c>
      <c r="D36" s="62">
        <v>21.12</v>
      </c>
      <c r="E36" s="61" t="s">
        <v>0</v>
      </c>
      <c r="F36" s="61" t="s">
        <v>15</v>
      </c>
    </row>
    <row r="37" spans="2:6">
      <c r="B37" s="59">
        <v>45265.347510648149</v>
      </c>
      <c r="C37" s="60">
        <v>222</v>
      </c>
      <c r="D37" s="62">
        <v>21.18</v>
      </c>
      <c r="E37" s="61" t="s">
        <v>0</v>
      </c>
      <c r="F37" s="61" t="s">
        <v>15</v>
      </c>
    </row>
    <row r="38" spans="2:6">
      <c r="B38" s="59">
        <v>45265.347545370372</v>
      </c>
      <c r="C38" s="60">
        <v>8</v>
      </c>
      <c r="D38" s="62">
        <v>21.18</v>
      </c>
      <c r="E38" s="61" t="s">
        <v>0</v>
      </c>
      <c r="F38" s="61" t="s">
        <v>15</v>
      </c>
    </row>
    <row r="39" spans="2:6">
      <c r="B39" s="59">
        <v>45265.34759297454</v>
      </c>
      <c r="C39" s="60">
        <v>604</v>
      </c>
      <c r="D39" s="62">
        <v>21.18</v>
      </c>
      <c r="E39" s="61" t="s">
        <v>0</v>
      </c>
      <c r="F39" s="61" t="s">
        <v>15</v>
      </c>
    </row>
    <row r="40" spans="2:6">
      <c r="B40" s="59">
        <v>45265.349485960651</v>
      </c>
      <c r="C40" s="60">
        <v>240</v>
      </c>
      <c r="D40" s="62">
        <v>21.12</v>
      </c>
      <c r="E40" s="61" t="s">
        <v>0</v>
      </c>
      <c r="F40" s="61" t="s">
        <v>16</v>
      </c>
    </row>
    <row r="41" spans="2:6">
      <c r="B41" s="59">
        <v>45265.349485995372</v>
      </c>
      <c r="C41" s="60">
        <v>220</v>
      </c>
      <c r="D41" s="62">
        <v>21.12</v>
      </c>
      <c r="E41" s="61" t="s">
        <v>0</v>
      </c>
      <c r="F41" s="61" t="s">
        <v>15</v>
      </c>
    </row>
    <row r="42" spans="2:6">
      <c r="B42" s="59">
        <v>45265.349486030093</v>
      </c>
      <c r="C42" s="60">
        <v>146</v>
      </c>
      <c r="D42" s="62">
        <v>21.12</v>
      </c>
      <c r="E42" s="61" t="s">
        <v>0</v>
      </c>
      <c r="F42" s="61" t="s">
        <v>15</v>
      </c>
    </row>
    <row r="43" spans="2:6">
      <c r="B43" s="59">
        <v>45265.349486076389</v>
      </c>
      <c r="C43" s="60">
        <v>156</v>
      </c>
      <c r="D43" s="62">
        <v>21.12</v>
      </c>
      <c r="E43" s="61" t="s">
        <v>0</v>
      </c>
      <c r="F43" s="61" t="s">
        <v>15</v>
      </c>
    </row>
    <row r="44" spans="2:6">
      <c r="B44" s="59">
        <v>45265.349486076389</v>
      </c>
      <c r="C44" s="60">
        <v>302</v>
      </c>
      <c r="D44" s="62">
        <v>21.12</v>
      </c>
      <c r="E44" s="61" t="s">
        <v>0</v>
      </c>
      <c r="F44" s="61" t="s">
        <v>15</v>
      </c>
    </row>
    <row r="45" spans="2:6">
      <c r="B45" s="59">
        <v>45265.34948611111</v>
      </c>
      <c r="C45" s="60">
        <v>302</v>
      </c>
      <c r="D45" s="62">
        <v>21.12</v>
      </c>
      <c r="E45" s="61" t="s">
        <v>0</v>
      </c>
      <c r="F45" s="61" t="s">
        <v>15</v>
      </c>
    </row>
    <row r="46" spans="2:6">
      <c r="B46" s="59">
        <v>45265.349486145831</v>
      </c>
      <c r="C46" s="60">
        <v>94</v>
      </c>
      <c r="D46" s="62">
        <v>21.12</v>
      </c>
      <c r="E46" s="61" t="s">
        <v>0</v>
      </c>
      <c r="F46" s="61" t="s">
        <v>15</v>
      </c>
    </row>
    <row r="47" spans="2:6">
      <c r="B47" s="59">
        <v>45265.349486192128</v>
      </c>
      <c r="C47" s="60">
        <v>156</v>
      </c>
      <c r="D47" s="62">
        <v>21.12</v>
      </c>
      <c r="E47" s="61" t="s">
        <v>0</v>
      </c>
      <c r="F47" s="61" t="s">
        <v>15</v>
      </c>
    </row>
    <row r="48" spans="2:6">
      <c r="B48" s="59">
        <v>45265.349486307867</v>
      </c>
      <c r="C48" s="60">
        <v>82</v>
      </c>
      <c r="D48" s="62">
        <v>21.12</v>
      </c>
      <c r="E48" s="61" t="s">
        <v>0</v>
      </c>
      <c r="F48" s="61" t="s">
        <v>15</v>
      </c>
    </row>
    <row r="49" spans="2:6">
      <c r="B49" s="59">
        <v>45265.34948665509</v>
      </c>
      <c r="C49" s="60">
        <v>80</v>
      </c>
      <c r="D49" s="62">
        <v>21.12</v>
      </c>
      <c r="E49" s="61" t="s">
        <v>0</v>
      </c>
      <c r="F49" s="61" t="s">
        <v>15</v>
      </c>
    </row>
    <row r="50" spans="2:6">
      <c r="B50" s="59">
        <v>45265.349487615742</v>
      </c>
      <c r="C50" s="60">
        <v>76</v>
      </c>
      <c r="D50" s="62">
        <v>21.12</v>
      </c>
      <c r="E50" s="61" t="s">
        <v>0</v>
      </c>
      <c r="F50" s="61" t="s">
        <v>15</v>
      </c>
    </row>
    <row r="51" spans="2:6">
      <c r="B51" s="59">
        <v>45265.349487650463</v>
      </c>
      <c r="C51" s="60">
        <v>80</v>
      </c>
      <c r="D51" s="62">
        <v>21.12</v>
      </c>
      <c r="E51" s="61" t="s">
        <v>0</v>
      </c>
      <c r="F51" s="61" t="s">
        <v>15</v>
      </c>
    </row>
    <row r="52" spans="2:6">
      <c r="B52" s="59">
        <v>45265.34948769676</v>
      </c>
      <c r="C52" s="60">
        <v>106</v>
      </c>
      <c r="D52" s="62">
        <v>21.12</v>
      </c>
      <c r="E52" s="61" t="s">
        <v>0</v>
      </c>
      <c r="F52" s="61" t="s">
        <v>15</v>
      </c>
    </row>
    <row r="53" spans="2:6">
      <c r="B53" s="59">
        <v>45265.349487731481</v>
      </c>
      <c r="C53" s="60">
        <v>6</v>
      </c>
      <c r="D53" s="62">
        <v>21.12</v>
      </c>
      <c r="E53" s="61" t="s">
        <v>0</v>
      </c>
      <c r="F53" s="61" t="s">
        <v>15</v>
      </c>
    </row>
    <row r="54" spans="2:6">
      <c r="B54" s="59">
        <v>45265.354243634261</v>
      </c>
      <c r="C54" s="60">
        <v>256</v>
      </c>
      <c r="D54" s="62">
        <v>21.18</v>
      </c>
      <c r="E54" s="61" t="s">
        <v>0</v>
      </c>
      <c r="F54" s="61" t="s">
        <v>15</v>
      </c>
    </row>
    <row r="55" spans="2:6">
      <c r="B55" s="59">
        <v>45265.354243715279</v>
      </c>
      <c r="C55" s="60">
        <v>178</v>
      </c>
      <c r="D55" s="62">
        <v>21.18</v>
      </c>
      <c r="E55" s="61" t="s">
        <v>0</v>
      </c>
      <c r="F55" s="61" t="s">
        <v>15</v>
      </c>
    </row>
    <row r="56" spans="2:6">
      <c r="B56" s="59">
        <v>45265.35424375</v>
      </c>
      <c r="C56" s="60">
        <v>178</v>
      </c>
      <c r="D56" s="62">
        <v>21.18</v>
      </c>
      <c r="E56" s="61" t="s">
        <v>0</v>
      </c>
      <c r="F56" s="61" t="s">
        <v>15</v>
      </c>
    </row>
    <row r="57" spans="2:6">
      <c r="B57" s="59">
        <v>45265.354243784721</v>
      </c>
      <c r="C57" s="60">
        <v>172</v>
      </c>
      <c r="D57" s="62">
        <v>21.18</v>
      </c>
      <c r="E57" s="61" t="s">
        <v>0</v>
      </c>
      <c r="F57" s="61" t="s">
        <v>15</v>
      </c>
    </row>
    <row r="58" spans="2:6">
      <c r="B58" s="59">
        <v>45265.354243831018</v>
      </c>
      <c r="C58" s="60">
        <v>6</v>
      </c>
      <c r="D58" s="62">
        <v>21.18</v>
      </c>
      <c r="E58" s="61" t="s">
        <v>0</v>
      </c>
      <c r="F58" s="61" t="s">
        <v>15</v>
      </c>
    </row>
    <row r="59" spans="2:6">
      <c r="B59" s="59">
        <v>45265.354243865739</v>
      </c>
      <c r="C59" s="60">
        <v>6</v>
      </c>
      <c r="D59" s="62">
        <v>21.18</v>
      </c>
      <c r="E59" s="61" t="s">
        <v>0</v>
      </c>
      <c r="F59" s="61" t="s">
        <v>15</v>
      </c>
    </row>
    <row r="60" spans="2:6">
      <c r="B60" s="59">
        <v>45265.35424390046</v>
      </c>
      <c r="C60" s="60">
        <v>178</v>
      </c>
      <c r="D60" s="62">
        <v>21.18</v>
      </c>
      <c r="E60" s="61" t="s">
        <v>0</v>
      </c>
      <c r="F60" s="61" t="s">
        <v>15</v>
      </c>
    </row>
    <row r="61" spans="2:6">
      <c r="B61" s="59">
        <v>45265.354243946756</v>
      </c>
      <c r="C61" s="60">
        <v>122</v>
      </c>
      <c r="D61" s="62">
        <v>21.18</v>
      </c>
      <c r="E61" s="61" t="s">
        <v>0</v>
      </c>
      <c r="F61" s="61" t="s">
        <v>15</v>
      </c>
    </row>
    <row r="62" spans="2:6">
      <c r="B62" s="59">
        <v>45265.354243981485</v>
      </c>
      <c r="C62" s="60">
        <v>172</v>
      </c>
      <c r="D62" s="62">
        <v>21.18</v>
      </c>
      <c r="E62" s="61" t="s">
        <v>0</v>
      </c>
      <c r="F62" s="61" t="s">
        <v>15</v>
      </c>
    </row>
    <row r="63" spans="2:6">
      <c r="B63" s="59">
        <v>45265.354244016205</v>
      </c>
      <c r="C63" s="60">
        <v>12</v>
      </c>
      <c r="D63" s="62">
        <v>21.18</v>
      </c>
      <c r="E63" s="61" t="s">
        <v>0</v>
      </c>
      <c r="F63" s="61" t="s">
        <v>15</v>
      </c>
    </row>
    <row r="64" spans="2:6">
      <c r="B64" s="59">
        <v>45265.35462322917</v>
      </c>
      <c r="C64" s="60">
        <v>62</v>
      </c>
      <c r="D64" s="62">
        <v>21.18</v>
      </c>
      <c r="E64" s="61" t="s">
        <v>0</v>
      </c>
      <c r="F64" s="61" t="s">
        <v>16</v>
      </c>
    </row>
    <row r="65" spans="2:6">
      <c r="B65" s="59">
        <v>45265.354623344909</v>
      </c>
      <c r="C65" s="60">
        <v>65</v>
      </c>
      <c r="D65" s="62">
        <v>21.16</v>
      </c>
      <c r="E65" s="61" t="s">
        <v>0</v>
      </c>
      <c r="F65" s="61" t="s">
        <v>15</v>
      </c>
    </row>
    <row r="66" spans="2:6">
      <c r="B66" s="59">
        <v>45265.35462337963</v>
      </c>
      <c r="C66" s="60">
        <v>46</v>
      </c>
      <c r="D66" s="62">
        <v>21.16</v>
      </c>
      <c r="E66" s="61" t="s">
        <v>0</v>
      </c>
      <c r="F66" s="61" t="s">
        <v>15</v>
      </c>
    </row>
    <row r="67" spans="2:6">
      <c r="B67" s="59">
        <v>45265.354640590274</v>
      </c>
      <c r="C67" s="60">
        <v>178</v>
      </c>
      <c r="D67" s="62">
        <v>21.18</v>
      </c>
      <c r="E67" s="61" t="s">
        <v>0</v>
      </c>
      <c r="F67" s="61" t="s">
        <v>16</v>
      </c>
    </row>
    <row r="68" spans="2:6">
      <c r="B68" s="59">
        <v>45265.355526932872</v>
      </c>
      <c r="C68" s="60">
        <v>107</v>
      </c>
      <c r="D68" s="62">
        <v>21.16</v>
      </c>
      <c r="E68" s="61" t="s">
        <v>0</v>
      </c>
      <c r="F68" s="61" t="s">
        <v>18</v>
      </c>
    </row>
    <row r="69" spans="2:6">
      <c r="B69" s="59">
        <v>45265.35577091435</v>
      </c>
      <c r="C69" s="60">
        <v>77</v>
      </c>
      <c r="D69" s="62">
        <v>21.16</v>
      </c>
      <c r="E69" s="61" t="s">
        <v>0</v>
      </c>
      <c r="F69" s="61" t="s">
        <v>15</v>
      </c>
    </row>
    <row r="70" spans="2:6">
      <c r="B70" s="59">
        <v>45265.355770949071</v>
      </c>
      <c r="C70" s="60">
        <v>123</v>
      </c>
      <c r="D70" s="62">
        <v>21.16</v>
      </c>
      <c r="E70" s="61" t="s">
        <v>0</v>
      </c>
      <c r="F70" s="61" t="s">
        <v>15</v>
      </c>
    </row>
    <row r="71" spans="2:6">
      <c r="B71" s="59">
        <v>45265.357048460646</v>
      </c>
      <c r="C71" s="60">
        <v>15</v>
      </c>
      <c r="D71" s="62">
        <v>21.18</v>
      </c>
      <c r="E71" s="61" t="s">
        <v>0</v>
      </c>
      <c r="F71" s="61" t="s">
        <v>15</v>
      </c>
    </row>
    <row r="72" spans="2:6">
      <c r="B72" s="59">
        <v>45265.357048460646</v>
      </c>
      <c r="C72" s="60">
        <v>3</v>
      </c>
      <c r="D72" s="62">
        <v>21.18</v>
      </c>
      <c r="E72" s="61" t="s">
        <v>0</v>
      </c>
      <c r="F72" s="61" t="s">
        <v>15</v>
      </c>
    </row>
    <row r="73" spans="2:6">
      <c r="B73" s="59">
        <v>45265.357048495367</v>
      </c>
      <c r="C73" s="60">
        <v>14</v>
      </c>
      <c r="D73" s="62">
        <v>21.18</v>
      </c>
      <c r="E73" s="61" t="s">
        <v>0</v>
      </c>
      <c r="F73" s="61" t="s">
        <v>15</v>
      </c>
    </row>
    <row r="74" spans="2:6">
      <c r="B74" s="59">
        <v>45265.357209641203</v>
      </c>
      <c r="C74" s="60">
        <v>80</v>
      </c>
      <c r="D74" s="62">
        <v>21.18</v>
      </c>
      <c r="E74" s="61" t="s">
        <v>0</v>
      </c>
      <c r="F74" s="61" t="s">
        <v>17</v>
      </c>
    </row>
    <row r="75" spans="2:6">
      <c r="B75" s="59">
        <v>45265.3572096875</v>
      </c>
      <c r="C75" s="60">
        <v>16</v>
      </c>
      <c r="D75" s="62">
        <v>21.18</v>
      </c>
      <c r="E75" s="61" t="s">
        <v>0</v>
      </c>
      <c r="F75" s="61" t="s">
        <v>15</v>
      </c>
    </row>
    <row r="76" spans="2:6">
      <c r="B76" s="59">
        <v>45265.3572096875</v>
      </c>
      <c r="C76" s="60">
        <v>41</v>
      </c>
      <c r="D76" s="62">
        <v>21.18</v>
      </c>
      <c r="E76" s="61" t="s">
        <v>0</v>
      </c>
      <c r="F76" s="61" t="s">
        <v>15</v>
      </c>
    </row>
    <row r="77" spans="2:6">
      <c r="B77" s="59">
        <v>45265.35720972222</v>
      </c>
      <c r="C77" s="60">
        <v>240</v>
      </c>
      <c r="D77" s="62">
        <v>21.18</v>
      </c>
      <c r="E77" s="61" t="s">
        <v>0</v>
      </c>
      <c r="F77" s="61" t="s">
        <v>15</v>
      </c>
    </row>
    <row r="78" spans="2:6">
      <c r="B78" s="59">
        <v>45265.357209756941</v>
      </c>
      <c r="C78" s="60">
        <v>80</v>
      </c>
      <c r="D78" s="62">
        <v>21.18</v>
      </c>
      <c r="E78" s="61" t="s">
        <v>0</v>
      </c>
      <c r="F78" s="61" t="s">
        <v>15</v>
      </c>
    </row>
    <row r="79" spans="2:6">
      <c r="B79" s="59">
        <v>45265.357209803238</v>
      </c>
      <c r="C79" s="60">
        <v>28</v>
      </c>
      <c r="D79" s="62">
        <v>21.18</v>
      </c>
      <c r="E79" s="61" t="s">
        <v>0</v>
      </c>
      <c r="F79" s="61" t="s">
        <v>15</v>
      </c>
    </row>
    <row r="80" spans="2:6">
      <c r="B80" s="59">
        <v>45265.357209803238</v>
      </c>
      <c r="C80" s="60">
        <v>52</v>
      </c>
      <c r="D80" s="62">
        <v>21.18</v>
      </c>
      <c r="E80" s="61" t="s">
        <v>0</v>
      </c>
      <c r="F80" s="61" t="s">
        <v>15</v>
      </c>
    </row>
    <row r="81" spans="2:6">
      <c r="B81" s="59">
        <v>45265.364097337966</v>
      </c>
      <c r="C81" s="60">
        <v>160</v>
      </c>
      <c r="D81" s="62">
        <v>21.26</v>
      </c>
      <c r="E81" s="61" t="s">
        <v>0</v>
      </c>
      <c r="F81" s="61" t="s">
        <v>16</v>
      </c>
    </row>
    <row r="82" spans="2:6">
      <c r="B82" s="59">
        <v>45265.364097418984</v>
      </c>
      <c r="C82" s="60">
        <v>30</v>
      </c>
      <c r="D82" s="62">
        <v>21.26</v>
      </c>
      <c r="E82" s="61" t="s">
        <v>0</v>
      </c>
      <c r="F82" s="61" t="s">
        <v>15</v>
      </c>
    </row>
    <row r="83" spans="2:6">
      <c r="B83" s="59">
        <v>45265.364097418984</v>
      </c>
      <c r="C83" s="60">
        <v>123</v>
      </c>
      <c r="D83" s="62">
        <v>21.26</v>
      </c>
      <c r="E83" s="61" t="s">
        <v>0</v>
      </c>
      <c r="F83" s="61" t="s">
        <v>15</v>
      </c>
    </row>
    <row r="84" spans="2:6">
      <c r="B84" s="59">
        <v>45265.364097453705</v>
      </c>
      <c r="C84" s="60">
        <v>54</v>
      </c>
      <c r="D84" s="62">
        <v>21.26</v>
      </c>
      <c r="E84" s="61" t="s">
        <v>0</v>
      </c>
      <c r="F84" s="61" t="s">
        <v>15</v>
      </c>
    </row>
    <row r="85" spans="2:6">
      <c r="B85" s="59">
        <v>45265.364097488426</v>
      </c>
      <c r="C85" s="60">
        <v>76</v>
      </c>
      <c r="D85" s="62">
        <v>21.26</v>
      </c>
      <c r="E85" s="61" t="s">
        <v>0</v>
      </c>
      <c r="F85" s="61" t="s">
        <v>15</v>
      </c>
    </row>
    <row r="86" spans="2:6">
      <c r="B86" s="59">
        <v>45265.364097534723</v>
      </c>
      <c r="C86" s="60">
        <v>80</v>
      </c>
      <c r="D86" s="62">
        <v>21.26</v>
      </c>
      <c r="E86" s="61" t="s">
        <v>0</v>
      </c>
      <c r="F86" s="61" t="s">
        <v>15</v>
      </c>
    </row>
    <row r="87" spans="2:6">
      <c r="B87" s="59">
        <v>45265.364097534723</v>
      </c>
      <c r="C87" s="60">
        <v>123</v>
      </c>
      <c r="D87" s="62">
        <v>21.26</v>
      </c>
      <c r="E87" s="61" t="s">
        <v>0</v>
      </c>
      <c r="F87" s="61" t="s">
        <v>15</v>
      </c>
    </row>
    <row r="88" spans="2:6">
      <c r="B88" s="59">
        <v>45265.364097569443</v>
      </c>
      <c r="C88" s="60">
        <v>123</v>
      </c>
      <c r="D88" s="62">
        <v>21.26</v>
      </c>
      <c r="E88" s="61" t="s">
        <v>0</v>
      </c>
      <c r="F88" s="61" t="s">
        <v>15</v>
      </c>
    </row>
    <row r="89" spans="2:6">
      <c r="B89" s="59">
        <v>45265.364097604164</v>
      </c>
      <c r="C89" s="60">
        <v>123</v>
      </c>
      <c r="D89" s="62">
        <v>21.26</v>
      </c>
      <c r="E89" s="61" t="s">
        <v>0</v>
      </c>
      <c r="F89" s="61" t="s">
        <v>15</v>
      </c>
    </row>
    <row r="90" spans="2:6">
      <c r="B90" s="59">
        <v>45265.364189583335</v>
      </c>
      <c r="C90" s="60">
        <v>165</v>
      </c>
      <c r="D90" s="62">
        <v>21.26</v>
      </c>
      <c r="E90" s="61" t="s">
        <v>0</v>
      </c>
      <c r="F90" s="61" t="s">
        <v>15</v>
      </c>
    </row>
    <row r="91" spans="2:6">
      <c r="B91" s="59">
        <v>45265.364262303243</v>
      </c>
      <c r="C91" s="60">
        <v>66</v>
      </c>
      <c r="D91" s="62">
        <v>21.26</v>
      </c>
      <c r="E91" s="61" t="s">
        <v>0</v>
      </c>
      <c r="F91" s="61" t="s">
        <v>15</v>
      </c>
    </row>
    <row r="92" spans="2:6">
      <c r="B92" s="59">
        <v>45265.36426234954</v>
      </c>
      <c r="C92" s="60">
        <v>15</v>
      </c>
      <c r="D92" s="62">
        <v>21.26</v>
      </c>
      <c r="E92" s="61" t="s">
        <v>0</v>
      </c>
      <c r="F92" s="61" t="s">
        <v>15</v>
      </c>
    </row>
    <row r="93" spans="2:6">
      <c r="B93" s="59">
        <v>45265.367382094904</v>
      </c>
      <c r="C93" s="60">
        <v>226</v>
      </c>
      <c r="D93" s="62">
        <v>21.28</v>
      </c>
      <c r="E93" s="61" t="s">
        <v>0</v>
      </c>
      <c r="F93" s="61" t="s">
        <v>15</v>
      </c>
    </row>
    <row r="94" spans="2:6">
      <c r="B94" s="59">
        <v>45265.367382141201</v>
      </c>
      <c r="C94" s="60">
        <v>66</v>
      </c>
      <c r="D94" s="62">
        <v>21.28</v>
      </c>
      <c r="E94" s="61" t="s">
        <v>0</v>
      </c>
      <c r="F94" s="61" t="s">
        <v>15</v>
      </c>
    </row>
    <row r="95" spans="2:6">
      <c r="B95" s="59">
        <v>45265.367414502318</v>
      </c>
      <c r="C95" s="60">
        <v>160</v>
      </c>
      <c r="D95" s="62">
        <v>21.26</v>
      </c>
      <c r="E95" s="61" t="s">
        <v>0</v>
      </c>
      <c r="F95" s="61" t="s">
        <v>16</v>
      </c>
    </row>
    <row r="96" spans="2:6">
      <c r="B96" s="59">
        <v>45265.367414502318</v>
      </c>
      <c r="C96" s="60">
        <v>80</v>
      </c>
      <c r="D96" s="62">
        <v>21.26</v>
      </c>
      <c r="E96" s="61" t="s">
        <v>0</v>
      </c>
      <c r="F96" s="61" t="s">
        <v>18</v>
      </c>
    </row>
    <row r="97" spans="2:6">
      <c r="B97" s="59">
        <v>45265.367414548607</v>
      </c>
      <c r="C97" s="60">
        <v>20</v>
      </c>
      <c r="D97" s="62">
        <v>21.26</v>
      </c>
      <c r="E97" s="61" t="s">
        <v>0</v>
      </c>
      <c r="F97" s="61" t="s">
        <v>15</v>
      </c>
    </row>
    <row r="98" spans="2:6">
      <c r="B98" s="59">
        <v>45265.367414548607</v>
      </c>
      <c r="C98" s="60">
        <v>80</v>
      </c>
      <c r="D98" s="62">
        <v>21.26</v>
      </c>
      <c r="E98" s="61" t="s">
        <v>0</v>
      </c>
      <c r="F98" s="61" t="s">
        <v>15</v>
      </c>
    </row>
    <row r="99" spans="2:6">
      <c r="B99" s="59">
        <v>45265.367476388892</v>
      </c>
      <c r="C99" s="60">
        <v>150</v>
      </c>
      <c r="D99" s="62">
        <v>21.24</v>
      </c>
      <c r="E99" s="61" t="s">
        <v>0</v>
      </c>
      <c r="F99" s="61" t="s">
        <v>15</v>
      </c>
    </row>
    <row r="100" spans="2:6">
      <c r="B100" s="59">
        <v>45265.367580902777</v>
      </c>
      <c r="C100" s="60">
        <v>80</v>
      </c>
      <c r="D100" s="62">
        <v>21.22</v>
      </c>
      <c r="E100" s="61" t="s">
        <v>0</v>
      </c>
      <c r="F100" s="61" t="s">
        <v>15</v>
      </c>
    </row>
    <row r="101" spans="2:6">
      <c r="B101" s="59">
        <v>45265.370312847219</v>
      </c>
      <c r="C101" s="60">
        <v>80</v>
      </c>
      <c r="D101" s="62">
        <v>21.22</v>
      </c>
      <c r="E101" s="61" t="s">
        <v>0</v>
      </c>
      <c r="F101" s="61" t="s">
        <v>15</v>
      </c>
    </row>
    <row r="102" spans="2:6">
      <c r="B102" s="59">
        <v>45265.370312881947</v>
      </c>
      <c r="C102" s="60">
        <v>46</v>
      </c>
      <c r="D102" s="62">
        <v>21.22</v>
      </c>
      <c r="E102" s="61" t="s">
        <v>0</v>
      </c>
      <c r="F102" s="61" t="s">
        <v>15</v>
      </c>
    </row>
    <row r="103" spans="2:6">
      <c r="B103" s="59">
        <v>45265.370312928244</v>
      </c>
      <c r="C103" s="60">
        <v>25</v>
      </c>
      <c r="D103" s="62">
        <v>21.22</v>
      </c>
      <c r="E103" s="61" t="s">
        <v>0</v>
      </c>
      <c r="F103" s="61" t="s">
        <v>15</v>
      </c>
    </row>
    <row r="104" spans="2:6">
      <c r="B104" s="59">
        <v>45265.370312928244</v>
      </c>
      <c r="C104" s="60">
        <v>34</v>
      </c>
      <c r="D104" s="62">
        <v>21.22</v>
      </c>
      <c r="E104" s="61" t="s">
        <v>0</v>
      </c>
      <c r="F104" s="61" t="s">
        <v>15</v>
      </c>
    </row>
    <row r="105" spans="2:6">
      <c r="B105" s="59">
        <v>45265.375222881943</v>
      </c>
      <c r="C105" s="60">
        <v>64</v>
      </c>
      <c r="D105" s="62">
        <v>21.24</v>
      </c>
      <c r="E105" s="61" t="s">
        <v>0</v>
      </c>
      <c r="F105" s="61" t="s">
        <v>15</v>
      </c>
    </row>
    <row r="106" spans="2:6">
      <c r="B106" s="59">
        <v>45265.375222916664</v>
      </c>
      <c r="C106" s="60">
        <v>16</v>
      </c>
      <c r="D106" s="62">
        <v>21.24</v>
      </c>
      <c r="E106" s="61" t="s">
        <v>0</v>
      </c>
      <c r="F106" s="61" t="s">
        <v>15</v>
      </c>
    </row>
    <row r="107" spans="2:6">
      <c r="B107" s="59">
        <v>45265.375222951392</v>
      </c>
      <c r="C107" s="60">
        <v>55</v>
      </c>
      <c r="D107" s="62">
        <v>21.24</v>
      </c>
      <c r="E107" s="61" t="s">
        <v>0</v>
      </c>
      <c r="F107" s="61" t="s">
        <v>15</v>
      </c>
    </row>
    <row r="108" spans="2:6">
      <c r="B108" s="59">
        <v>45265.375222997682</v>
      </c>
      <c r="C108" s="60">
        <v>45</v>
      </c>
      <c r="D108" s="62">
        <v>21.2</v>
      </c>
      <c r="E108" s="61" t="s">
        <v>0</v>
      </c>
      <c r="F108" s="61" t="s">
        <v>17</v>
      </c>
    </row>
    <row r="109" spans="2:6">
      <c r="B109" s="59">
        <v>45265.375223067131</v>
      </c>
      <c r="C109" s="60">
        <v>152</v>
      </c>
      <c r="D109" s="62">
        <v>21.24</v>
      </c>
      <c r="E109" s="61" t="s">
        <v>0</v>
      </c>
      <c r="F109" s="61" t="s">
        <v>15</v>
      </c>
    </row>
    <row r="110" spans="2:6">
      <c r="B110" s="59">
        <v>45265.375223113428</v>
      </c>
      <c r="C110" s="60">
        <v>80</v>
      </c>
      <c r="D110" s="62">
        <v>21.24</v>
      </c>
      <c r="E110" s="61" t="s">
        <v>0</v>
      </c>
      <c r="F110" s="61" t="s">
        <v>15</v>
      </c>
    </row>
    <row r="111" spans="2:6">
      <c r="B111" s="59">
        <v>45265.375223148149</v>
      </c>
      <c r="C111" s="60">
        <v>28</v>
      </c>
      <c r="D111" s="62">
        <v>21.24</v>
      </c>
      <c r="E111" s="61" t="s">
        <v>0</v>
      </c>
      <c r="F111" s="61" t="s">
        <v>15</v>
      </c>
    </row>
    <row r="112" spans="2:6">
      <c r="B112" s="59">
        <v>45265.375223148149</v>
      </c>
      <c r="C112" s="60">
        <v>80</v>
      </c>
      <c r="D112" s="62">
        <v>21.24</v>
      </c>
      <c r="E112" s="61" t="s">
        <v>0</v>
      </c>
      <c r="F112" s="61" t="s">
        <v>15</v>
      </c>
    </row>
    <row r="113" spans="2:6">
      <c r="B113" s="59">
        <v>45265.375223182869</v>
      </c>
      <c r="C113" s="60">
        <v>50</v>
      </c>
      <c r="D113" s="62">
        <v>21.24</v>
      </c>
      <c r="E113" s="61" t="s">
        <v>0</v>
      </c>
      <c r="F113" s="61" t="s">
        <v>15</v>
      </c>
    </row>
    <row r="114" spans="2:6">
      <c r="B114" s="59">
        <v>45265.375223229166</v>
      </c>
      <c r="C114" s="60">
        <v>2</v>
      </c>
      <c r="D114" s="62">
        <v>21.24</v>
      </c>
      <c r="E114" s="61" t="s">
        <v>0</v>
      </c>
      <c r="F114" s="61" t="s">
        <v>15</v>
      </c>
    </row>
    <row r="115" spans="2:6">
      <c r="B115" s="59">
        <v>45265.375223229166</v>
      </c>
      <c r="C115" s="60">
        <v>19</v>
      </c>
      <c r="D115" s="62">
        <v>21.24</v>
      </c>
      <c r="E115" s="61" t="s">
        <v>0</v>
      </c>
      <c r="F115" s="61" t="s">
        <v>15</v>
      </c>
    </row>
    <row r="116" spans="2:6">
      <c r="B116" s="59">
        <v>45265.376938541667</v>
      </c>
      <c r="C116" s="60">
        <v>160</v>
      </c>
      <c r="D116" s="62">
        <v>21.24</v>
      </c>
      <c r="E116" s="61" t="s">
        <v>0</v>
      </c>
      <c r="F116" s="61" t="s">
        <v>16</v>
      </c>
    </row>
    <row r="117" spans="2:6">
      <c r="B117" s="59">
        <v>45265.376938576388</v>
      </c>
      <c r="C117" s="60">
        <v>61</v>
      </c>
      <c r="D117" s="62">
        <v>21.24</v>
      </c>
      <c r="E117" s="61" t="s">
        <v>0</v>
      </c>
      <c r="F117" s="61" t="s">
        <v>15</v>
      </c>
    </row>
    <row r="118" spans="2:6">
      <c r="B118" s="59">
        <v>45265.376938622685</v>
      </c>
      <c r="C118" s="60">
        <v>152</v>
      </c>
      <c r="D118" s="62">
        <v>21.24</v>
      </c>
      <c r="E118" s="61" t="s">
        <v>0</v>
      </c>
      <c r="F118" s="61" t="s">
        <v>15</v>
      </c>
    </row>
    <row r="119" spans="2:6">
      <c r="B119" s="59">
        <v>45265.376938657406</v>
      </c>
      <c r="C119" s="60">
        <v>80</v>
      </c>
      <c r="D119" s="62">
        <v>21.24</v>
      </c>
      <c r="E119" s="61" t="s">
        <v>0</v>
      </c>
      <c r="F119" s="61" t="s">
        <v>15</v>
      </c>
    </row>
    <row r="120" spans="2:6">
      <c r="B120" s="59">
        <v>45265.376938657406</v>
      </c>
      <c r="C120" s="60">
        <v>80</v>
      </c>
      <c r="D120" s="62">
        <v>21.24</v>
      </c>
      <c r="E120" s="61" t="s">
        <v>0</v>
      </c>
      <c r="F120" s="61" t="s">
        <v>15</v>
      </c>
    </row>
    <row r="121" spans="2:6">
      <c r="B121" s="59">
        <v>45265.376938692127</v>
      </c>
      <c r="C121" s="60">
        <v>159</v>
      </c>
      <c r="D121" s="62">
        <v>21.24</v>
      </c>
      <c r="E121" s="61" t="s">
        <v>0</v>
      </c>
      <c r="F121" s="61" t="s">
        <v>15</v>
      </c>
    </row>
    <row r="122" spans="2:6">
      <c r="B122" s="59">
        <v>45265.376938738424</v>
      </c>
      <c r="C122" s="60">
        <v>16</v>
      </c>
      <c r="D122" s="62">
        <v>21.24</v>
      </c>
      <c r="E122" s="61" t="s">
        <v>0</v>
      </c>
      <c r="F122" s="61" t="s">
        <v>15</v>
      </c>
    </row>
    <row r="123" spans="2:6">
      <c r="B123" s="59">
        <v>45265.376938738424</v>
      </c>
      <c r="C123" s="60">
        <v>1</v>
      </c>
      <c r="D123" s="62">
        <v>21.24</v>
      </c>
      <c r="E123" s="61" t="s">
        <v>0</v>
      </c>
      <c r="F123" s="61" t="s">
        <v>15</v>
      </c>
    </row>
    <row r="124" spans="2:6">
      <c r="B124" s="59">
        <v>45265.376938773152</v>
      </c>
      <c r="C124" s="60">
        <v>64</v>
      </c>
      <c r="D124" s="62">
        <v>21.24</v>
      </c>
      <c r="E124" s="61" t="s">
        <v>0</v>
      </c>
      <c r="F124" s="61" t="s">
        <v>15</v>
      </c>
    </row>
    <row r="125" spans="2:6">
      <c r="B125" s="59">
        <v>45265.376938773152</v>
      </c>
      <c r="C125" s="60">
        <v>150</v>
      </c>
      <c r="D125" s="62">
        <v>21.24</v>
      </c>
      <c r="E125" s="61" t="s">
        <v>0</v>
      </c>
      <c r="F125" s="61" t="s">
        <v>15</v>
      </c>
    </row>
    <row r="126" spans="2:6">
      <c r="B126" s="59">
        <v>45265.377654317126</v>
      </c>
      <c r="C126" s="60">
        <v>98</v>
      </c>
      <c r="D126" s="62">
        <v>21.24</v>
      </c>
      <c r="E126" s="61" t="s">
        <v>0</v>
      </c>
      <c r="F126" s="61" t="s">
        <v>16</v>
      </c>
    </row>
    <row r="127" spans="2:6">
      <c r="B127" s="59">
        <v>45265.377654363423</v>
      </c>
      <c r="C127" s="60">
        <v>62</v>
      </c>
      <c r="D127" s="62">
        <v>21.24</v>
      </c>
      <c r="E127" s="61" t="s">
        <v>0</v>
      </c>
      <c r="F127" s="61" t="s">
        <v>16</v>
      </c>
    </row>
    <row r="128" spans="2:6">
      <c r="B128" s="59">
        <v>45265.377654398151</v>
      </c>
      <c r="C128" s="60">
        <v>2</v>
      </c>
      <c r="D128" s="62">
        <v>21.24</v>
      </c>
      <c r="E128" s="61" t="s">
        <v>0</v>
      </c>
      <c r="F128" s="61" t="s">
        <v>15</v>
      </c>
    </row>
    <row r="129" spans="2:6">
      <c r="B129" s="59">
        <v>45265.377657407407</v>
      </c>
      <c r="C129" s="60">
        <v>88</v>
      </c>
      <c r="D129" s="62">
        <v>21.24</v>
      </c>
      <c r="E129" s="61" t="s">
        <v>0</v>
      </c>
      <c r="F129" s="61" t="s">
        <v>15</v>
      </c>
    </row>
    <row r="130" spans="2:6">
      <c r="B130" s="59">
        <v>45265.377657442128</v>
      </c>
      <c r="C130" s="60">
        <v>16</v>
      </c>
      <c r="D130" s="62">
        <v>21.24</v>
      </c>
      <c r="E130" s="61" t="s">
        <v>0</v>
      </c>
      <c r="F130" s="61" t="s">
        <v>15</v>
      </c>
    </row>
    <row r="131" spans="2:6">
      <c r="B131" s="59">
        <v>45265.377666469911</v>
      </c>
      <c r="C131" s="60">
        <v>175</v>
      </c>
      <c r="D131" s="62">
        <v>21.22</v>
      </c>
      <c r="E131" s="61" t="s">
        <v>0</v>
      </c>
      <c r="F131" s="61" t="s">
        <v>15</v>
      </c>
    </row>
    <row r="132" spans="2:6">
      <c r="B132" s="59">
        <v>45265.381098877318</v>
      </c>
      <c r="C132" s="60">
        <v>73</v>
      </c>
      <c r="D132" s="62">
        <v>21.26</v>
      </c>
      <c r="E132" s="61" t="s">
        <v>0</v>
      </c>
      <c r="F132" s="61" t="s">
        <v>18</v>
      </c>
    </row>
    <row r="133" spans="2:6">
      <c r="B133" s="59">
        <v>45265.387322835646</v>
      </c>
      <c r="C133" s="60">
        <v>160</v>
      </c>
      <c r="D133" s="62">
        <v>21.28</v>
      </c>
      <c r="E133" s="61" t="s">
        <v>0</v>
      </c>
      <c r="F133" s="61" t="s">
        <v>16</v>
      </c>
    </row>
    <row r="134" spans="2:6">
      <c r="B134" s="59">
        <v>45265.387322916664</v>
      </c>
      <c r="C134" s="60">
        <v>65</v>
      </c>
      <c r="D134" s="62">
        <v>21.28</v>
      </c>
      <c r="E134" s="61" t="s">
        <v>0</v>
      </c>
      <c r="F134" s="61" t="s">
        <v>15</v>
      </c>
    </row>
    <row r="135" spans="2:6">
      <c r="B135" s="59">
        <v>45265.387322916664</v>
      </c>
      <c r="C135" s="60">
        <v>65</v>
      </c>
      <c r="D135" s="62">
        <v>21.28</v>
      </c>
      <c r="E135" s="61" t="s">
        <v>0</v>
      </c>
      <c r="F135" s="61" t="s">
        <v>15</v>
      </c>
    </row>
    <row r="136" spans="2:6">
      <c r="B136" s="59">
        <v>45265.387322951392</v>
      </c>
      <c r="C136" s="60">
        <v>74</v>
      </c>
      <c r="D136" s="62">
        <v>21.28</v>
      </c>
      <c r="E136" s="61" t="s">
        <v>0</v>
      </c>
      <c r="F136" s="61" t="s">
        <v>15</v>
      </c>
    </row>
    <row r="137" spans="2:6">
      <c r="B137" s="59">
        <v>45265.387322997682</v>
      </c>
      <c r="C137" s="60">
        <v>11</v>
      </c>
      <c r="D137" s="62">
        <v>21.28</v>
      </c>
      <c r="E137" s="61" t="s">
        <v>0</v>
      </c>
      <c r="F137" s="61" t="s">
        <v>15</v>
      </c>
    </row>
    <row r="138" spans="2:6">
      <c r="B138" s="59">
        <v>45265.387322997682</v>
      </c>
      <c r="C138" s="60">
        <v>10</v>
      </c>
      <c r="D138" s="62">
        <v>21.28</v>
      </c>
      <c r="E138" s="61" t="s">
        <v>0</v>
      </c>
      <c r="F138" s="61" t="s">
        <v>15</v>
      </c>
    </row>
    <row r="139" spans="2:6">
      <c r="B139" s="59">
        <v>45265.38732303241</v>
      </c>
      <c r="C139" s="60">
        <v>160</v>
      </c>
      <c r="D139" s="62">
        <v>21.28</v>
      </c>
      <c r="E139" s="61" t="s">
        <v>0</v>
      </c>
      <c r="F139" s="61" t="s">
        <v>15</v>
      </c>
    </row>
    <row r="140" spans="2:6">
      <c r="B140" s="59">
        <v>45265.38732303241</v>
      </c>
      <c r="C140" s="60">
        <v>303</v>
      </c>
      <c r="D140" s="62">
        <v>21.28</v>
      </c>
      <c r="E140" s="61" t="s">
        <v>0</v>
      </c>
      <c r="F140" s="61" t="s">
        <v>15</v>
      </c>
    </row>
    <row r="141" spans="2:6">
      <c r="B141" s="59">
        <v>45265.387323067131</v>
      </c>
      <c r="C141" s="60">
        <v>35</v>
      </c>
      <c r="D141" s="62">
        <v>21.28</v>
      </c>
      <c r="E141" s="61" t="s">
        <v>0</v>
      </c>
      <c r="F141" s="61" t="s">
        <v>15</v>
      </c>
    </row>
    <row r="142" spans="2:6">
      <c r="B142" s="59">
        <v>45265.387323113428</v>
      </c>
      <c r="C142" s="60">
        <v>169</v>
      </c>
      <c r="D142" s="62">
        <v>21.28</v>
      </c>
      <c r="E142" s="61" t="s">
        <v>0</v>
      </c>
      <c r="F142" s="61" t="s">
        <v>15</v>
      </c>
    </row>
    <row r="143" spans="2:6">
      <c r="B143" s="59">
        <v>45265.387323113428</v>
      </c>
      <c r="C143" s="60">
        <v>169</v>
      </c>
      <c r="D143" s="62">
        <v>21.28</v>
      </c>
      <c r="E143" s="61" t="s">
        <v>0</v>
      </c>
      <c r="F143" s="61" t="s">
        <v>15</v>
      </c>
    </row>
    <row r="144" spans="2:6">
      <c r="B144" s="59">
        <v>45265.387323148148</v>
      </c>
      <c r="C144" s="60">
        <v>44</v>
      </c>
      <c r="D144" s="62">
        <v>21.28</v>
      </c>
      <c r="E144" s="61" t="s">
        <v>0</v>
      </c>
      <c r="F144" s="61" t="s">
        <v>15</v>
      </c>
    </row>
    <row r="145" spans="2:6">
      <c r="B145" s="59">
        <v>45265.387350844911</v>
      </c>
      <c r="C145" s="60">
        <v>115</v>
      </c>
      <c r="D145" s="62">
        <v>21.26</v>
      </c>
      <c r="E145" s="61" t="s">
        <v>0</v>
      </c>
      <c r="F145" s="61" t="s">
        <v>17</v>
      </c>
    </row>
    <row r="146" spans="2:6">
      <c r="B146" s="59">
        <v>45265.387350925928</v>
      </c>
      <c r="C146" s="60">
        <v>126</v>
      </c>
      <c r="D146" s="62">
        <v>21.26</v>
      </c>
      <c r="E146" s="61" t="s">
        <v>0</v>
      </c>
      <c r="F146" s="61" t="s">
        <v>15</v>
      </c>
    </row>
    <row r="147" spans="2:6">
      <c r="B147" s="59">
        <v>45265.387355208331</v>
      </c>
      <c r="C147" s="60">
        <v>84</v>
      </c>
      <c r="D147" s="62">
        <v>21.22</v>
      </c>
      <c r="E147" s="61" t="s">
        <v>0</v>
      </c>
      <c r="F147" s="61" t="s">
        <v>18</v>
      </c>
    </row>
    <row r="148" spans="2:6">
      <c r="B148" s="59">
        <v>45265.396380671293</v>
      </c>
      <c r="C148" s="60">
        <v>114</v>
      </c>
      <c r="D148" s="62">
        <v>21.24</v>
      </c>
      <c r="E148" s="61" t="s">
        <v>0</v>
      </c>
      <c r="F148" s="61" t="s">
        <v>15</v>
      </c>
    </row>
    <row r="149" spans="2:6">
      <c r="B149" s="59">
        <v>45265.396380706021</v>
      </c>
      <c r="C149" s="60">
        <v>32</v>
      </c>
      <c r="D149" s="62">
        <v>21.24</v>
      </c>
      <c r="E149" s="61" t="s">
        <v>0</v>
      </c>
      <c r="F149" s="61" t="s">
        <v>15</v>
      </c>
    </row>
    <row r="150" spans="2:6">
      <c r="B150" s="59">
        <v>45265.399065127312</v>
      </c>
      <c r="C150" s="60">
        <v>70</v>
      </c>
      <c r="D150" s="62">
        <v>21.24</v>
      </c>
      <c r="E150" s="61" t="s">
        <v>0</v>
      </c>
      <c r="F150" s="61" t="s">
        <v>18</v>
      </c>
    </row>
    <row r="151" spans="2:6">
      <c r="B151" s="59">
        <v>45265.399065162041</v>
      </c>
      <c r="C151" s="60">
        <v>240</v>
      </c>
      <c r="D151" s="62">
        <v>21.24</v>
      </c>
      <c r="E151" s="61" t="s">
        <v>0</v>
      </c>
      <c r="F151" s="61" t="s">
        <v>16</v>
      </c>
    </row>
    <row r="152" spans="2:6">
      <c r="B152" s="59">
        <v>45265.399065196762</v>
      </c>
      <c r="C152" s="60">
        <v>16</v>
      </c>
      <c r="D152" s="62">
        <v>21.24</v>
      </c>
      <c r="E152" s="61" t="s">
        <v>0</v>
      </c>
      <c r="F152" s="61" t="s">
        <v>15</v>
      </c>
    </row>
    <row r="153" spans="2:6">
      <c r="B153" s="59">
        <v>45265.399065243058</v>
      </c>
      <c r="C153" s="60">
        <v>32</v>
      </c>
      <c r="D153" s="62">
        <v>21.24</v>
      </c>
      <c r="E153" s="61" t="s">
        <v>0</v>
      </c>
      <c r="F153" s="61" t="s">
        <v>15</v>
      </c>
    </row>
    <row r="154" spans="2:6">
      <c r="B154" s="59">
        <v>45265.399065277779</v>
      </c>
      <c r="C154" s="60">
        <v>2</v>
      </c>
      <c r="D154" s="62">
        <v>21.24</v>
      </c>
      <c r="E154" s="61" t="s">
        <v>0</v>
      </c>
      <c r="F154" s="61" t="s">
        <v>15</v>
      </c>
    </row>
    <row r="155" spans="2:6">
      <c r="B155" s="59">
        <v>45265.399065277779</v>
      </c>
      <c r="C155" s="60">
        <v>80</v>
      </c>
      <c r="D155" s="62">
        <v>21.24</v>
      </c>
      <c r="E155" s="61" t="s">
        <v>0</v>
      </c>
      <c r="F155" s="61" t="s">
        <v>15</v>
      </c>
    </row>
    <row r="156" spans="2:6">
      <c r="B156" s="59">
        <v>45265.3990653125</v>
      </c>
      <c r="C156" s="60">
        <v>78</v>
      </c>
      <c r="D156" s="62">
        <v>21.24</v>
      </c>
      <c r="E156" s="61" t="s">
        <v>0</v>
      </c>
      <c r="F156" s="61" t="s">
        <v>15</v>
      </c>
    </row>
    <row r="157" spans="2:6">
      <c r="B157" s="59">
        <v>45265.399065358797</v>
      </c>
      <c r="C157" s="60">
        <v>25</v>
      </c>
      <c r="D157" s="62">
        <v>21.24</v>
      </c>
      <c r="E157" s="61" t="s">
        <v>0</v>
      </c>
      <c r="F157" s="61" t="s">
        <v>15</v>
      </c>
    </row>
    <row r="158" spans="2:6">
      <c r="B158" s="59">
        <v>45265.399065358797</v>
      </c>
      <c r="C158" s="60">
        <v>55</v>
      </c>
      <c r="D158" s="62">
        <v>21.24</v>
      </c>
      <c r="E158" s="61" t="s">
        <v>0</v>
      </c>
      <c r="F158" s="61" t="s">
        <v>15</v>
      </c>
    </row>
    <row r="159" spans="2:6">
      <c r="B159" s="59">
        <v>45265.399065393518</v>
      </c>
      <c r="C159" s="60">
        <v>80</v>
      </c>
      <c r="D159" s="62">
        <v>21.24</v>
      </c>
      <c r="E159" s="61" t="s">
        <v>0</v>
      </c>
      <c r="F159" s="61" t="s">
        <v>15</v>
      </c>
    </row>
    <row r="160" spans="2:6">
      <c r="B160" s="59">
        <v>45265.399065428239</v>
      </c>
      <c r="C160" s="60">
        <v>72</v>
      </c>
      <c r="D160" s="62">
        <v>21.24</v>
      </c>
      <c r="E160" s="61" t="s">
        <v>0</v>
      </c>
      <c r="F160" s="61" t="s">
        <v>15</v>
      </c>
    </row>
    <row r="161" spans="2:6">
      <c r="B161" s="59">
        <v>45265.399065428239</v>
      </c>
      <c r="C161" s="60">
        <v>8</v>
      </c>
      <c r="D161" s="62">
        <v>21.24</v>
      </c>
      <c r="E161" s="61" t="s">
        <v>0</v>
      </c>
      <c r="F161" s="61" t="s">
        <v>15</v>
      </c>
    </row>
    <row r="162" spans="2:6">
      <c r="B162" s="59">
        <v>45265.399065474536</v>
      </c>
      <c r="C162" s="60">
        <v>32</v>
      </c>
      <c r="D162" s="62">
        <v>21.24</v>
      </c>
      <c r="E162" s="61" t="s">
        <v>0</v>
      </c>
      <c r="F162" s="61" t="s">
        <v>15</v>
      </c>
    </row>
    <row r="163" spans="2:6">
      <c r="B163" s="59">
        <v>45265.399065474536</v>
      </c>
      <c r="C163" s="60">
        <v>80</v>
      </c>
      <c r="D163" s="62">
        <v>21.24</v>
      </c>
      <c r="E163" s="61" t="s">
        <v>0</v>
      </c>
      <c r="F163" s="61" t="s">
        <v>15</v>
      </c>
    </row>
    <row r="164" spans="2:6">
      <c r="B164" s="59">
        <v>45265.399065509257</v>
      </c>
      <c r="C164" s="60">
        <v>48</v>
      </c>
      <c r="D164" s="62">
        <v>21.24</v>
      </c>
      <c r="E164" s="61" t="s">
        <v>0</v>
      </c>
      <c r="F164" s="61" t="s">
        <v>15</v>
      </c>
    </row>
    <row r="165" spans="2:6">
      <c r="B165" s="59">
        <v>45265.399065543985</v>
      </c>
      <c r="C165" s="60">
        <v>80</v>
      </c>
      <c r="D165" s="62">
        <v>21.24</v>
      </c>
      <c r="E165" s="61" t="s">
        <v>0</v>
      </c>
      <c r="F165" s="61" t="s">
        <v>15</v>
      </c>
    </row>
    <row r="166" spans="2:6">
      <c r="B166" s="59">
        <v>45265.399065543985</v>
      </c>
      <c r="C166" s="60">
        <v>80</v>
      </c>
      <c r="D166" s="62">
        <v>21.24</v>
      </c>
      <c r="E166" s="61" t="s">
        <v>0</v>
      </c>
      <c r="F166" s="61" t="s">
        <v>15</v>
      </c>
    </row>
    <row r="167" spans="2:6">
      <c r="B167" s="59">
        <v>45265.399065590274</v>
      </c>
      <c r="C167" s="60">
        <v>80</v>
      </c>
      <c r="D167" s="62">
        <v>21.24</v>
      </c>
      <c r="E167" s="61" t="s">
        <v>0</v>
      </c>
      <c r="F167" s="61" t="s">
        <v>15</v>
      </c>
    </row>
    <row r="168" spans="2:6">
      <c r="B168" s="59">
        <v>45265.399065590274</v>
      </c>
      <c r="C168" s="60">
        <v>80</v>
      </c>
      <c r="D168" s="62">
        <v>21.24</v>
      </c>
      <c r="E168" s="61" t="s">
        <v>0</v>
      </c>
      <c r="F168" s="61" t="s">
        <v>15</v>
      </c>
    </row>
    <row r="169" spans="2:6">
      <c r="B169" s="59">
        <v>45265.405233680554</v>
      </c>
      <c r="C169" s="60">
        <v>68</v>
      </c>
      <c r="D169" s="62">
        <v>21.2</v>
      </c>
      <c r="E169" s="61" t="s">
        <v>0</v>
      </c>
      <c r="F169" s="61" t="s">
        <v>15</v>
      </c>
    </row>
    <row r="170" spans="2:6">
      <c r="B170" s="59">
        <v>45265.405233680554</v>
      </c>
      <c r="C170" s="60">
        <v>84</v>
      </c>
      <c r="D170" s="62">
        <v>21.2</v>
      </c>
      <c r="E170" s="61" t="s">
        <v>0</v>
      </c>
      <c r="F170" s="61" t="s">
        <v>15</v>
      </c>
    </row>
    <row r="171" spans="2:6">
      <c r="B171" s="59">
        <v>45265.415798807873</v>
      </c>
      <c r="C171" s="60">
        <v>96</v>
      </c>
      <c r="D171" s="62">
        <v>21.24</v>
      </c>
      <c r="E171" s="61" t="s">
        <v>0</v>
      </c>
      <c r="F171" s="61" t="s">
        <v>16</v>
      </c>
    </row>
    <row r="172" spans="2:6">
      <c r="B172" s="59">
        <v>45265.415830324077</v>
      </c>
      <c r="C172" s="60">
        <v>648</v>
      </c>
      <c r="D172" s="62">
        <v>21.24</v>
      </c>
      <c r="E172" s="61" t="s">
        <v>0</v>
      </c>
      <c r="F172" s="61" t="s">
        <v>15</v>
      </c>
    </row>
    <row r="173" spans="2:6">
      <c r="B173" s="59">
        <v>45265.420258993057</v>
      </c>
      <c r="C173" s="60">
        <v>66</v>
      </c>
      <c r="D173" s="62">
        <v>21.2</v>
      </c>
      <c r="E173" s="61" t="s">
        <v>0</v>
      </c>
      <c r="F173" s="61" t="s">
        <v>18</v>
      </c>
    </row>
    <row r="174" spans="2:6">
      <c r="B174" s="59">
        <v>45265.420259027778</v>
      </c>
      <c r="C174" s="60">
        <v>56</v>
      </c>
      <c r="D174" s="62">
        <v>21.2</v>
      </c>
      <c r="E174" s="61" t="s">
        <v>0</v>
      </c>
      <c r="F174" s="61" t="s">
        <v>18</v>
      </c>
    </row>
    <row r="175" spans="2:6">
      <c r="B175" s="59">
        <v>45265.431973113424</v>
      </c>
      <c r="C175" s="60">
        <v>9</v>
      </c>
      <c r="D175" s="62">
        <v>21.2</v>
      </c>
      <c r="E175" s="61" t="s">
        <v>0</v>
      </c>
      <c r="F175" s="61" t="s">
        <v>16</v>
      </c>
    </row>
    <row r="176" spans="2:6">
      <c r="B176" s="59">
        <v>45265.431973148145</v>
      </c>
      <c r="C176" s="60">
        <v>128</v>
      </c>
      <c r="D176" s="62">
        <v>21.2</v>
      </c>
      <c r="E176" s="61" t="s">
        <v>0</v>
      </c>
      <c r="F176" s="61" t="s">
        <v>16</v>
      </c>
    </row>
    <row r="177" spans="2:6">
      <c r="B177" s="59">
        <v>45265.431973182873</v>
      </c>
      <c r="C177" s="60">
        <v>71</v>
      </c>
      <c r="D177" s="62">
        <v>21.2</v>
      </c>
      <c r="E177" s="61" t="s">
        <v>0</v>
      </c>
      <c r="F177" s="61" t="s">
        <v>16</v>
      </c>
    </row>
    <row r="178" spans="2:6">
      <c r="B178" s="59">
        <v>45265.431973344908</v>
      </c>
      <c r="C178" s="60">
        <v>45</v>
      </c>
      <c r="D178" s="62">
        <v>21.2</v>
      </c>
      <c r="E178" s="61" t="s">
        <v>0</v>
      </c>
      <c r="F178" s="61" t="s">
        <v>17</v>
      </c>
    </row>
    <row r="179" spans="2:6">
      <c r="B179" s="59">
        <v>45265.431973344908</v>
      </c>
      <c r="C179" s="60">
        <v>71</v>
      </c>
      <c r="D179" s="62">
        <v>21.2</v>
      </c>
      <c r="E179" s="61" t="s">
        <v>0</v>
      </c>
      <c r="F179" s="61" t="s">
        <v>16</v>
      </c>
    </row>
    <row r="180" spans="2:6">
      <c r="B180" s="59">
        <v>45265.431973379629</v>
      </c>
      <c r="C180" s="60">
        <v>35</v>
      </c>
      <c r="D180" s="62">
        <v>21.2</v>
      </c>
      <c r="E180" s="61" t="s">
        <v>0</v>
      </c>
      <c r="F180" s="61" t="s">
        <v>17</v>
      </c>
    </row>
    <row r="181" spans="2:6">
      <c r="B181" s="59">
        <v>45265.43197341435</v>
      </c>
      <c r="C181" s="60">
        <v>184</v>
      </c>
      <c r="D181" s="62">
        <v>21.2</v>
      </c>
      <c r="E181" s="61" t="s">
        <v>0</v>
      </c>
      <c r="F181" s="61" t="s">
        <v>15</v>
      </c>
    </row>
    <row r="182" spans="2:6">
      <c r="B182" s="59">
        <v>45265.431973611114</v>
      </c>
      <c r="C182" s="60">
        <v>335</v>
      </c>
      <c r="D182" s="62">
        <v>21.2</v>
      </c>
      <c r="E182" s="61" t="s">
        <v>0</v>
      </c>
      <c r="F182" s="61" t="s">
        <v>15</v>
      </c>
    </row>
    <row r="183" spans="2:6">
      <c r="B183" s="59">
        <v>45265.431973645835</v>
      </c>
      <c r="C183" s="60">
        <v>33</v>
      </c>
      <c r="D183" s="62">
        <v>21.2</v>
      </c>
      <c r="E183" s="61" t="s">
        <v>0</v>
      </c>
      <c r="F183" s="61" t="s">
        <v>15</v>
      </c>
    </row>
    <row r="184" spans="2:6">
      <c r="B184" s="59">
        <v>45265.431974305553</v>
      </c>
      <c r="C184" s="60">
        <v>184</v>
      </c>
      <c r="D184" s="62">
        <v>21.2</v>
      </c>
      <c r="E184" s="61" t="s">
        <v>0</v>
      </c>
      <c r="F184" s="61" t="s">
        <v>15</v>
      </c>
    </row>
    <row r="185" spans="2:6">
      <c r="B185" s="59">
        <v>45265.431976423613</v>
      </c>
      <c r="C185" s="60">
        <v>5</v>
      </c>
      <c r="D185" s="62">
        <v>21.2</v>
      </c>
      <c r="E185" s="61" t="s">
        <v>0</v>
      </c>
      <c r="F185" s="61" t="s">
        <v>15</v>
      </c>
    </row>
    <row r="186" spans="2:6">
      <c r="B186" s="59">
        <v>45265.431977233799</v>
      </c>
      <c r="C186" s="60">
        <v>11</v>
      </c>
      <c r="D186" s="62">
        <v>21.2</v>
      </c>
      <c r="E186" s="61" t="s">
        <v>0</v>
      </c>
      <c r="F186" s="61" t="s">
        <v>18</v>
      </c>
    </row>
    <row r="187" spans="2:6">
      <c r="B187" s="59">
        <v>45265.457200543984</v>
      </c>
      <c r="C187" s="60">
        <v>110</v>
      </c>
      <c r="D187" s="62">
        <v>21.2</v>
      </c>
      <c r="E187" s="61" t="s">
        <v>0</v>
      </c>
      <c r="F187" s="61" t="s">
        <v>15</v>
      </c>
    </row>
    <row r="188" spans="2:6">
      <c r="B188" s="59">
        <v>45265.458067476851</v>
      </c>
      <c r="C188" s="60">
        <v>1930</v>
      </c>
      <c r="D188" s="62">
        <v>21.26</v>
      </c>
      <c r="E188" s="61" t="s">
        <v>0</v>
      </c>
      <c r="F188" s="61" t="s">
        <v>15</v>
      </c>
    </row>
    <row r="189" spans="2:6">
      <c r="B189" s="59">
        <v>45265.458148692131</v>
      </c>
      <c r="C189" s="60">
        <v>10</v>
      </c>
      <c r="D189" s="62">
        <v>21.28</v>
      </c>
      <c r="E189" s="61" t="s">
        <v>0</v>
      </c>
      <c r="F189" s="61" t="s">
        <v>15</v>
      </c>
    </row>
    <row r="190" spans="2:6">
      <c r="B190" s="59">
        <v>45265.466975543983</v>
      </c>
      <c r="C190" s="60">
        <v>234</v>
      </c>
      <c r="D190" s="62">
        <v>21.34</v>
      </c>
      <c r="E190" s="61" t="s">
        <v>0</v>
      </c>
      <c r="F190" s="61" t="s">
        <v>15</v>
      </c>
    </row>
    <row r="191" spans="2:6">
      <c r="B191" s="59">
        <v>45265.471362384262</v>
      </c>
      <c r="C191" s="60">
        <v>32</v>
      </c>
      <c r="D191" s="62">
        <v>21.28</v>
      </c>
      <c r="E191" s="61" t="s">
        <v>0</v>
      </c>
      <c r="F191" s="61" t="s">
        <v>18</v>
      </c>
    </row>
    <row r="192" spans="2:6">
      <c r="B192" s="59">
        <v>45265.471362418983</v>
      </c>
      <c r="C192" s="60">
        <v>48</v>
      </c>
      <c r="D192" s="62">
        <v>21.28</v>
      </c>
      <c r="E192" s="61" t="s">
        <v>0</v>
      </c>
      <c r="F192" s="61" t="s">
        <v>18</v>
      </c>
    </row>
    <row r="193" spans="2:6">
      <c r="B193" s="59">
        <v>45265.47136246528</v>
      </c>
      <c r="C193" s="60">
        <v>160</v>
      </c>
      <c r="D193" s="62">
        <v>21.28</v>
      </c>
      <c r="E193" s="61" t="s">
        <v>0</v>
      </c>
      <c r="F193" s="61" t="s">
        <v>16</v>
      </c>
    </row>
    <row r="194" spans="2:6">
      <c r="B194" s="59">
        <v>45265.4713625</v>
      </c>
      <c r="C194" s="60">
        <v>139</v>
      </c>
      <c r="D194" s="62">
        <v>21.28</v>
      </c>
      <c r="E194" s="61" t="s">
        <v>0</v>
      </c>
      <c r="F194" s="61" t="s">
        <v>15</v>
      </c>
    </row>
    <row r="195" spans="2:6">
      <c r="B195" s="59">
        <v>45265.471362534721</v>
      </c>
      <c r="C195" s="60">
        <v>28</v>
      </c>
      <c r="D195" s="62">
        <v>21.28</v>
      </c>
      <c r="E195" s="61" t="s">
        <v>0</v>
      </c>
      <c r="F195" s="61" t="s">
        <v>15</v>
      </c>
    </row>
    <row r="196" spans="2:6">
      <c r="B196" s="59">
        <v>45265.471362581018</v>
      </c>
      <c r="C196" s="60">
        <v>111</v>
      </c>
      <c r="D196" s="62">
        <v>21.28</v>
      </c>
      <c r="E196" s="61" t="s">
        <v>0</v>
      </c>
      <c r="F196" s="61" t="s">
        <v>15</v>
      </c>
    </row>
    <row r="197" spans="2:6">
      <c r="B197" s="59">
        <v>45265.471362581018</v>
      </c>
      <c r="C197" s="60">
        <v>111</v>
      </c>
      <c r="D197" s="62">
        <v>21.28</v>
      </c>
      <c r="E197" s="61" t="s">
        <v>0</v>
      </c>
      <c r="F197" s="61" t="s">
        <v>15</v>
      </c>
    </row>
    <row r="198" spans="2:6">
      <c r="B198" s="59">
        <v>45265.471362615739</v>
      </c>
      <c r="C198" s="60">
        <v>139</v>
      </c>
      <c r="D198" s="62">
        <v>21.28</v>
      </c>
      <c r="E198" s="61" t="s">
        <v>0</v>
      </c>
      <c r="F198" s="61" t="s">
        <v>15</v>
      </c>
    </row>
    <row r="199" spans="2:6">
      <c r="B199" s="59">
        <v>45265.47136265046</v>
      </c>
      <c r="C199" s="60">
        <v>111</v>
      </c>
      <c r="D199" s="62">
        <v>21.28</v>
      </c>
      <c r="E199" s="61" t="s">
        <v>0</v>
      </c>
      <c r="F199" s="61" t="s">
        <v>15</v>
      </c>
    </row>
    <row r="200" spans="2:6">
      <c r="B200" s="59">
        <v>45265.471362696757</v>
      </c>
      <c r="C200" s="60">
        <v>15</v>
      </c>
      <c r="D200" s="62">
        <v>21.28</v>
      </c>
      <c r="E200" s="61" t="s">
        <v>0</v>
      </c>
      <c r="F200" s="61" t="s">
        <v>15</v>
      </c>
    </row>
    <row r="201" spans="2:6">
      <c r="B201" s="59">
        <v>45265.471362696757</v>
      </c>
      <c r="C201" s="60">
        <v>14</v>
      </c>
      <c r="D201" s="62">
        <v>21.28</v>
      </c>
      <c r="E201" s="61" t="s">
        <v>0</v>
      </c>
      <c r="F201" s="61" t="s">
        <v>15</v>
      </c>
    </row>
    <row r="202" spans="2:6">
      <c r="B202" s="59">
        <v>45265.471362731485</v>
      </c>
      <c r="C202" s="60">
        <v>173</v>
      </c>
      <c r="D202" s="62">
        <v>21.28</v>
      </c>
      <c r="E202" s="61" t="s">
        <v>0</v>
      </c>
      <c r="F202" s="61" t="s">
        <v>15</v>
      </c>
    </row>
    <row r="203" spans="2:6">
      <c r="B203" s="59">
        <v>45265.471362766206</v>
      </c>
      <c r="C203" s="60">
        <v>50</v>
      </c>
      <c r="D203" s="62">
        <v>21.28</v>
      </c>
      <c r="E203" s="61" t="s">
        <v>0</v>
      </c>
      <c r="F203" s="61" t="s">
        <v>15</v>
      </c>
    </row>
    <row r="204" spans="2:6">
      <c r="B204" s="59">
        <v>45265.471362812503</v>
      </c>
      <c r="C204" s="60">
        <v>32</v>
      </c>
      <c r="D204" s="62">
        <v>21.28</v>
      </c>
      <c r="E204" s="61" t="s">
        <v>0</v>
      </c>
      <c r="F204" s="61" t="s">
        <v>15</v>
      </c>
    </row>
    <row r="205" spans="2:6">
      <c r="B205" s="59">
        <v>45265.471362812503</v>
      </c>
      <c r="C205" s="60">
        <v>50</v>
      </c>
      <c r="D205" s="62">
        <v>21.28</v>
      </c>
      <c r="E205" s="61" t="s">
        <v>0</v>
      </c>
      <c r="F205" s="61" t="s">
        <v>15</v>
      </c>
    </row>
    <row r="206" spans="2:6">
      <c r="B206" s="59">
        <v>45265.471362847224</v>
      </c>
      <c r="C206" s="60">
        <v>35</v>
      </c>
      <c r="D206" s="62">
        <v>21.28</v>
      </c>
      <c r="E206" s="61" t="s">
        <v>0</v>
      </c>
      <c r="F206" s="61" t="s">
        <v>15</v>
      </c>
    </row>
    <row r="207" spans="2:6">
      <c r="B207" s="59">
        <v>45265.471362881945</v>
      </c>
      <c r="C207" s="60">
        <v>32</v>
      </c>
      <c r="D207" s="62">
        <v>21.28</v>
      </c>
      <c r="E207" s="61" t="s">
        <v>0</v>
      </c>
      <c r="F207" s="61" t="s">
        <v>15</v>
      </c>
    </row>
    <row r="208" spans="2:6">
      <c r="B208" s="59">
        <v>45265.474201736113</v>
      </c>
      <c r="C208" s="60">
        <v>278</v>
      </c>
      <c r="D208" s="62">
        <v>21.32</v>
      </c>
      <c r="E208" s="61" t="s">
        <v>0</v>
      </c>
      <c r="F208" s="61" t="s">
        <v>15</v>
      </c>
    </row>
    <row r="209" spans="2:6">
      <c r="B209" s="59">
        <v>45265.477050196758</v>
      </c>
      <c r="C209" s="60">
        <v>27</v>
      </c>
      <c r="D209" s="62">
        <v>21.32</v>
      </c>
      <c r="E209" s="61" t="s">
        <v>0</v>
      </c>
      <c r="F209" s="61" t="s">
        <v>15</v>
      </c>
    </row>
    <row r="210" spans="2:6">
      <c r="B210" s="59">
        <v>45265.477129976854</v>
      </c>
      <c r="C210" s="60">
        <v>74</v>
      </c>
      <c r="D210" s="62">
        <v>21.32</v>
      </c>
      <c r="E210" s="61" t="s">
        <v>0</v>
      </c>
      <c r="F210" s="61" t="s">
        <v>15</v>
      </c>
    </row>
    <row r="211" spans="2:6">
      <c r="B211" s="59">
        <v>45265.485486458332</v>
      </c>
      <c r="C211" s="60">
        <v>200</v>
      </c>
      <c r="D211" s="62">
        <v>21.32</v>
      </c>
      <c r="E211" s="61" t="s">
        <v>0</v>
      </c>
      <c r="F211" s="61" t="s">
        <v>15</v>
      </c>
    </row>
    <row r="212" spans="2:6">
      <c r="B212" s="59">
        <v>45265.485811030092</v>
      </c>
      <c r="C212" s="60">
        <v>584</v>
      </c>
      <c r="D212" s="62">
        <v>21.32</v>
      </c>
      <c r="E212" s="61" t="s">
        <v>0</v>
      </c>
      <c r="F212" s="61" t="s">
        <v>15</v>
      </c>
    </row>
    <row r="213" spans="2:6">
      <c r="B213" s="59">
        <v>45265.493905520831</v>
      </c>
      <c r="C213" s="60">
        <v>34</v>
      </c>
      <c r="D213" s="62">
        <v>21.32</v>
      </c>
      <c r="E213" s="61" t="s">
        <v>0</v>
      </c>
      <c r="F213" s="61" t="s">
        <v>16</v>
      </c>
    </row>
    <row r="214" spans="2:6">
      <c r="B214" s="59">
        <v>45265.499781562503</v>
      </c>
      <c r="C214" s="60">
        <v>80</v>
      </c>
      <c r="D214" s="62">
        <v>21.32</v>
      </c>
      <c r="E214" s="61" t="s">
        <v>0</v>
      </c>
      <c r="F214" s="61" t="s">
        <v>18</v>
      </c>
    </row>
    <row r="215" spans="2:6">
      <c r="B215" s="59">
        <v>45265.499781562503</v>
      </c>
      <c r="C215" s="60">
        <v>126</v>
      </c>
      <c r="D215" s="62">
        <v>21.32</v>
      </c>
      <c r="E215" s="61" t="s">
        <v>0</v>
      </c>
      <c r="F215" s="61" t="s">
        <v>16</v>
      </c>
    </row>
    <row r="216" spans="2:6">
      <c r="B216" s="59">
        <v>45265.499781631945</v>
      </c>
      <c r="C216" s="60">
        <v>80</v>
      </c>
      <c r="D216" s="62">
        <v>21.3</v>
      </c>
      <c r="E216" s="61" t="s">
        <v>0</v>
      </c>
      <c r="F216" s="61" t="s">
        <v>17</v>
      </c>
    </row>
    <row r="217" spans="2:6">
      <c r="B217" s="59">
        <v>45265.499781678242</v>
      </c>
      <c r="C217" s="60">
        <v>30</v>
      </c>
      <c r="D217" s="62">
        <v>21.32</v>
      </c>
      <c r="E217" s="61" t="s">
        <v>0</v>
      </c>
      <c r="F217" s="61" t="s">
        <v>15</v>
      </c>
    </row>
    <row r="218" spans="2:6">
      <c r="B218" s="59">
        <v>45265.499781678242</v>
      </c>
      <c r="C218" s="60">
        <v>74</v>
      </c>
      <c r="D218" s="62">
        <v>21.32</v>
      </c>
      <c r="E218" s="61" t="s">
        <v>0</v>
      </c>
      <c r="F218" s="61" t="s">
        <v>15</v>
      </c>
    </row>
    <row r="219" spans="2:6">
      <c r="B219" s="59">
        <v>45265.499781712962</v>
      </c>
      <c r="C219" s="60">
        <v>31</v>
      </c>
      <c r="D219" s="62">
        <v>21.32</v>
      </c>
      <c r="E219" s="61" t="s">
        <v>0</v>
      </c>
      <c r="F219" s="61" t="s">
        <v>15</v>
      </c>
    </row>
    <row r="220" spans="2:6">
      <c r="B220" s="59">
        <v>45265.499781747683</v>
      </c>
      <c r="C220" s="60">
        <v>27</v>
      </c>
      <c r="D220" s="62">
        <v>21.32</v>
      </c>
      <c r="E220" s="61" t="s">
        <v>0</v>
      </c>
      <c r="F220" s="61" t="s">
        <v>15</v>
      </c>
    </row>
    <row r="221" spans="2:6">
      <c r="B221" s="59">
        <v>45265.499781747683</v>
      </c>
      <c r="C221" s="60">
        <v>46</v>
      </c>
      <c r="D221" s="62">
        <v>21.32</v>
      </c>
      <c r="E221" s="61" t="s">
        <v>0</v>
      </c>
      <c r="F221" s="61" t="s">
        <v>15</v>
      </c>
    </row>
    <row r="222" spans="2:6">
      <c r="B222" s="59">
        <v>45265.49978179398</v>
      </c>
      <c r="C222" s="60">
        <v>104</v>
      </c>
      <c r="D222" s="62">
        <v>21.32</v>
      </c>
      <c r="E222" s="61" t="s">
        <v>0</v>
      </c>
      <c r="F222" s="61" t="s">
        <v>15</v>
      </c>
    </row>
    <row r="223" spans="2:6">
      <c r="B223" s="59">
        <v>45265.499781828701</v>
      </c>
      <c r="C223" s="60">
        <v>26</v>
      </c>
      <c r="D223" s="62">
        <v>21.32</v>
      </c>
      <c r="E223" s="61" t="s">
        <v>0</v>
      </c>
      <c r="F223" s="61" t="s">
        <v>15</v>
      </c>
    </row>
    <row r="224" spans="2:6">
      <c r="B224" s="59">
        <v>45265.499781828701</v>
      </c>
      <c r="C224" s="60">
        <v>47</v>
      </c>
      <c r="D224" s="62">
        <v>21.32</v>
      </c>
      <c r="E224" s="61" t="s">
        <v>0</v>
      </c>
      <c r="F224" s="61" t="s">
        <v>15</v>
      </c>
    </row>
    <row r="225" spans="2:6">
      <c r="B225" s="59">
        <v>45265.499781863429</v>
      </c>
      <c r="C225" s="60">
        <v>78</v>
      </c>
      <c r="D225" s="62">
        <v>21.32</v>
      </c>
      <c r="E225" s="61" t="s">
        <v>0</v>
      </c>
      <c r="F225" s="61" t="s">
        <v>15</v>
      </c>
    </row>
    <row r="226" spans="2:6">
      <c r="B226" s="59">
        <v>45265.499781909719</v>
      </c>
      <c r="C226" s="60">
        <v>47</v>
      </c>
      <c r="D226" s="62">
        <v>21.32</v>
      </c>
      <c r="E226" s="61" t="s">
        <v>0</v>
      </c>
      <c r="F226" s="61" t="s">
        <v>15</v>
      </c>
    </row>
    <row r="227" spans="2:6">
      <c r="B227" s="59">
        <v>45265.499781909719</v>
      </c>
      <c r="C227" s="60">
        <v>104</v>
      </c>
      <c r="D227" s="62">
        <v>21.32</v>
      </c>
      <c r="E227" s="61" t="s">
        <v>0</v>
      </c>
      <c r="F227" s="61" t="s">
        <v>15</v>
      </c>
    </row>
    <row r="228" spans="2:6">
      <c r="B228" s="59">
        <v>45265.499781944447</v>
      </c>
      <c r="C228" s="60">
        <v>10</v>
      </c>
      <c r="D228" s="62">
        <v>21.32</v>
      </c>
      <c r="E228" s="61" t="s">
        <v>0</v>
      </c>
      <c r="F228" s="61" t="s">
        <v>15</v>
      </c>
    </row>
    <row r="229" spans="2:6">
      <c r="B229" s="59">
        <v>45265.499781979168</v>
      </c>
      <c r="C229" s="60">
        <v>104</v>
      </c>
      <c r="D229" s="62">
        <v>21.32</v>
      </c>
      <c r="E229" s="61" t="s">
        <v>0</v>
      </c>
      <c r="F229" s="61" t="s">
        <v>15</v>
      </c>
    </row>
    <row r="230" spans="2:6">
      <c r="B230" s="59">
        <v>45265.499782025465</v>
      </c>
      <c r="C230" s="60">
        <v>104</v>
      </c>
      <c r="D230" s="62">
        <v>21.32</v>
      </c>
      <c r="E230" s="61" t="s">
        <v>0</v>
      </c>
      <c r="F230" s="61" t="s">
        <v>15</v>
      </c>
    </row>
    <row r="231" spans="2:6">
      <c r="B231" s="59">
        <v>45265.499782025465</v>
      </c>
      <c r="C231" s="60">
        <v>104</v>
      </c>
      <c r="D231" s="62">
        <v>21.32</v>
      </c>
      <c r="E231" s="61" t="s">
        <v>0</v>
      </c>
      <c r="F231" s="61" t="s">
        <v>15</v>
      </c>
    </row>
    <row r="232" spans="2:6">
      <c r="B232" s="59">
        <v>45265.499782060186</v>
      </c>
      <c r="C232" s="60">
        <v>104</v>
      </c>
      <c r="D232" s="62">
        <v>21.32</v>
      </c>
      <c r="E232" s="61" t="s">
        <v>0</v>
      </c>
      <c r="F232" s="61" t="s">
        <v>15</v>
      </c>
    </row>
    <row r="233" spans="2:6">
      <c r="B233" s="59">
        <v>45265.499782094907</v>
      </c>
      <c r="C233" s="60">
        <v>50</v>
      </c>
      <c r="D233" s="62">
        <v>21.32</v>
      </c>
      <c r="E233" s="61" t="s">
        <v>0</v>
      </c>
      <c r="F233" s="61" t="s">
        <v>15</v>
      </c>
    </row>
    <row r="234" spans="2:6">
      <c r="B234" s="59">
        <v>45265.499782094907</v>
      </c>
      <c r="C234" s="60">
        <v>30</v>
      </c>
      <c r="D234" s="62">
        <v>21.32</v>
      </c>
      <c r="E234" s="61" t="s">
        <v>0</v>
      </c>
      <c r="F234" s="61" t="s">
        <v>15</v>
      </c>
    </row>
    <row r="235" spans="2:6">
      <c r="B235" s="59">
        <v>45265.513229432872</v>
      </c>
      <c r="C235" s="60">
        <v>14</v>
      </c>
      <c r="D235" s="62">
        <v>21.32</v>
      </c>
      <c r="E235" s="61" t="s">
        <v>0</v>
      </c>
      <c r="F235" s="61" t="s">
        <v>16</v>
      </c>
    </row>
    <row r="236" spans="2:6">
      <c r="B236" s="59">
        <v>45265.533829513886</v>
      </c>
      <c r="C236" s="60">
        <v>194</v>
      </c>
      <c r="D236" s="62">
        <v>21.4</v>
      </c>
      <c r="E236" s="61" t="s">
        <v>0</v>
      </c>
      <c r="F236" s="61" t="s">
        <v>16</v>
      </c>
    </row>
    <row r="237" spans="2:6">
      <c r="B237" s="59">
        <v>45265.53412546296</v>
      </c>
      <c r="C237" s="60">
        <v>3</v>
      </c>
      <c r="D237" s="62">
        <v>21.42</v>
      </c>
      <c r="E237" s="61" t="s">
        <v>0</v>
      </c>
      <c r="F237" s="61" t="s">
        <v>15</v>
      </c>
    </row>
    <row r="238" spans="2:6">
      <c r="B238" s="59">
        <v>45265.535225428241</v>
      </c>
      <c r="C238" s="60">
        <v>80</v>
      </c>
      <c r="D238" s="62">
        <v>21.4</v>
      </c>
      <c r="E238" s="61" t="s">
        <v>0</v>
      </c>
      <c r="F238" s="61" t="s">
        <v>16</v>
      </c>
    </row>
    <row r="239" spans="2:6">
      <c r="B239" s="59">
        <v>45265.537291631947</v>
      </c>
      <c r="C239" s="60">
        <v>93</v>
      </c>
      <c r="D239" s="62">
        <v>21.4</v>
      </c>
      <c r="E239" s="61" t="s">
        <v>0</v>
      </c>
      <c r="F239" s="61" t="s">
        <v>16</v>
      </c>
    </row>
    <row r="240" spans="2:6">
      <c r="B240" s="59">
        <v>45265.537291666667</v>
      </c>
      <c r="C240" s="60">
        <v>147</v>
      </c>
      <c r="D240" s="62">
        <v>21.4</v>
      </c>
      <c r="E240" s="61" t="s">
        <v>0</v>
      </c>
      <c r="F240" s="61" t="s">
        <v>16</v>
      </c>
    </row>
    <row r="241" spans="2:6">
      <c r="B241" s="59">
        <v>45265.537291701388</v>
      </c>
      <c r="C241" s="60">
        <v>80</v>
      </c>
      <c r="D241" s="62">
        <v>21.38</v>
      </c>
      <c r="E241" s="61" t="s">
        <v>0</v>
      </c>
      <c r="F241" s="61" t="s">
        <v>17</v>
      </c>
    </row>
    <row r="242" spans="2:6">
      <c r="B242" s="59">
        <v>45265.537291747685</v>
      </c>
      <c r="C242" s="60">
        <v>240</v>
      </c>
      <c r="D242" s="62">
        <v>21.4</v>
      </c>
      <c r="E242" s="61" t="s">
        <v>0</v>
      </c>
      <c r="F242" s="61" t="s">
        <v>15</v>
      </c>
    </row>
    <row r="243" spans="2:6">
      <c r="B243" s="59">
        <v>45265.537291747685</v>
      </c>
      <c r="C243" s="60">
        <v>361</v>
      </c>
      <c r="D243" s="62">
        <v>21.4</v>
      </c>
      <c r="E243" s="61" t="s">
        <v>0</v>
      </c>
      <c r="F243" s="61" t="s">
        <v>15</v>
      </c>
    </row>
    <row r="244" spans="2:6">
      <c r="B244" s="59">
        <v>45265.537291782406</v>
      </c>
      <c r="C244" s="60">
        <v>599</v>
      </c>
      <c r="D244" s="62">
        <v>21.4</v>
      </c>
      <c r="E244" s="61" t="s">
        <v>0</v>
      </c>
      <c r="F244" s="61" t="s">
        <v>15</v>
      </c>
    </row>
    <row r="245" spans="2:6">
      <c r="B245" s="59">
        <v>45265.537291817127</v>
      </c>
      <c r="C245" s="60">
        <v>143</v>
      </c>
      <c r="D245" s="62">
        <v>21.38</v>
      </c>
      <c r="E245" s="61" t="s">
        <v>0</v>
      </c>
      <c r="F245" s="61" t="s">
        <v>15</v>
      </c>
    </row>
    <row r="246" spans="2:6">
      <c r="B246" s="59">
        <v>45265.537350150465</v>
      </c>
      <c r="C246" s="60">
        <v>80</v>
      </c>
      <c r="D246" s="62">
        <v>21.38</v>
      </c>
      <c r="E246" s="61" t="s">
        <v>0</v>
      </c>
      <c r="F246" s="61" t="s">
        <v>17</v>
      </c>
    </row>
    <row r="247" spans="2:6">
      <c r="B247" s="59">
        <v>45265.537585381942</v>
      </c>
      <c r="C247" s="60">
        <v>89</v>
      </c>
      <c r="D247" s="62">
        <v>21.38</v>
      </c>
      <c r="E247" s="61" t="s">
        <v>0</v>
      </c>
      <c r="F247" s="61" t="s">
        <v>16</v>
      </c>
    </row>
    <row r="248" spans="2:6">
      <c r="B248" s="59">
        <v>45265.53762638889</v>
      </c>
      <c r="C248" s="60">
        <v>4</v>
      </c>
      <c r="D248" s="62">
        <v>21.38</v>
      </c>
      <c r="E248" s="61" t="s">
        <v>0</v>
      </c>
      <c r="F248" s="61" t="s">
        <v>15</v>
      </c>
    </row>
    <row r="249" spans="2:6">
      <c r="B249" s="59">
        <v>45265.539219710648</v>
      </c>
      <c r="C249" s="60">
        <v>11</v>
      </c>
      <c r="D249" s="62">
        <v>21.34</v>
      </c>
      <c r="E249" s="61" t="s">
        <v>0</v>
      </c>
      <c r="F249" s="61" t="s">
        <v>16</v>
      </c>
    </row>
    <row r="250" spans="2:6">
      <c r="B250" s="59">
        <v>45265.539219710648</v>
      </c>
      <c r="C250" s="60">
        <v>80</v>
      </c>
      <c r="D250" s="62">
        <v>21.34</v>
      </c>
      <c r="E250" s="61" t="s">
        <v>0</v>
      </c>
      <c r="F250" s="61" t="s">
        <v>18</v>
      </c>
    </row>
    <row r="251" spans="2:6">
      <c r="B251" s="59">
        <v>45265.539688854165</v>
      </c>
      <c r="C251" s="60">
        <v>149</v>
      </c>
      <c r="D251" s="62">
        <v>21.34</v>
      </c>
      <c r="E251" s="61" t="s">
        <v>0</v>
      </c>
      <c r="F251" s="61" t="s">
        <v>16</v>
      </c>
    </row>
    <row r="252" spans="2:6">
      <c r="B252" s="59">
        <v>45265.539688888886</v>
      </c>
      <c r="C252" s="60">
        <v>185</v>
      </c>
      <c r="D252" s="62">
        <v>21.34</v>
      </c>
      <c r="E252" s="61" t="s">
        <v>0</v>
      </c>
      <c r="F252" s="61" t="s">
        <v>16</v>
      </c>
    </row>
    <row r="253" spans="2:6">
      <c r="B253" s="59">
        <v>45265.539688923614</v>
      </c>
      <c r="C253" s="60">
        <v>80</v>
      </c>
      <c r="D253" s="62">
        <v>21.34</v>
      </c>
      <c r="E253" s="61" t="s">
        <v>0</v>
      </c>
      <c r="F253" s="61" t="s">
        <v>17</v>
      </c>
    </row>
    <row r="254" spans="2:6">
      <c r="B254" s="59">
        <v>45265.539688969904</v>
      </c>
      <c r="C254" s="60">
        <v>106</v>
      </c>
      <c r="D254" s="62">
        <v>21.34</v>
      </c>
      <c r="E254" s="61" t="s">
        <v>0</v>
      </c>
      <c r="F254" s="61" t="s">
        <v>15</v>
      </c>
    </row>
    <row r="255" spans="2:6">
      <c r="B255" s="59">
        <v>45265.539689039353</v>
      </c>
      <c r="C255" s="60">
        <v>106</v>
      </c>
      <c r="D255" s="62">
        <v>21.34</v>
      </c>
      <c r="E255" s="61" t="s">
        <v>0</v>
      </c>
      <c r="F255" s="61" t="s">
        <v>15</v>
      </c>
    </row>
    <row r="256" spans="2:6">
      <c r="B256" s="59">
        <v>45265.547944942133</v>
      </c>
      <c r="C256" s="60">
        <v>42</v>
      </c>
      <c r="D256" s="62">
        <v>21.34</v>
      </c>
      <c r="E256" s="61" t="s">
        <v>0</v>
      </c>
      <c r="F256" s="61" t="s">
        <v>16</v>
      </c>
    </row>
    <row r="257" spans="2:6">
      <c r="B257" s="59">
        <v>45265.547944942133</v>
      </c>
      <c r="C257" s="60">
        <v>80</v>
      </c>
      <c r="D257" s="62">
        <v>21.34</v>
      </c>
      <c r="E257" s="61" t="s">
        <v>0</v>
      </c>
      <c r="F257" s="61" t="s">
        <v>16</v>
      </c>
    </row>
    <row r="258" spans="2:6">
      <c r="B258" s="59">
        <v>45265.548721527775</v>
      </c>
      <c r="C258" s="60">
        <v>80</v>
      </c>
      <c r="D258" s="62">
        <v>21.34</v>
      </c>
      <c r="E258" s="61" t="s">
        <v>0</v>
      </c>
      <c r="F258" s="61" t="s">
        <v>18</v>
      </c>
    </row>
    <row r="259" spans="2:6">
      <c r="B259" s="59">
        <v>45265.548721562503</v>
      </c>
      <c r="C259" s="60">
        <v>6</v>
      </c>
      <c r="D259" s="62">
        <v>21.34</v>
      </c>
      <c r="E259" s="61" t="s">
        <v>0</v>
      </c>
      <c r="F259" s="61" t="s">
        <v>16</v>
      </c>
    </row>
    <row r="260" spans="2:6">
      <c r="B260" s="59">
        <v>45265.548721608793</v>
      </c>
      <c r="C260" s="60">
        <v>73</v>
      </c>
      <c r="D260" s="62">
        <v>21.34</v>
      </c>
      <c r="E260" s="61" t="s">
        <v>0</v>
      </c>
      <c r="F260" s="61" t="s">
        <v>17</v>
      </c>
    </row>
    <row r="261" spans="2:6">
      <c r="B261" s="59">
        <v>45265.548721643521</v>
      </c>
      <c r="C261" s="60">
        <v>908</v>
      </c>
      <c r="D261" s="62">
        <v>21.34</v>
      </c>
      <c r="E261" s="61" t="s">
        <v>0</v>
      </c>
      <c r="F261" s="61" t="s">
        <v>15</v>
      </c>
    </row>
    <row r="262" spans="2:6">
      <c r="B262" s="59">
        <v>45265.548721678242</v>
      </c>
      <c r="C262" s="60">
        <v>232</v>
      </c>
      <c r="D262" s="62">
        <v>21.34</v>
      </c>
      <c r="E262" s="61" t="s">
        <v>0</v>
      </c>
      <c r="F262" s="61" t="s">
        <v>15</v>
      </c>
    </row>
    <row r="263" spans="2:6">
      <c r="B263" s="59">
        <v>45265.54872175926</v>
      </c>
      <c r="C263" s="60">
        <v>80</v>
      </c>
      <c r="D263" s="62">
        <v>21.32</v>
      </c>
      <c r="E263" s="61" t="s">
        <v>0</v>
      </c>
      <c r="F263" s="61" t="s">
        <v>16</v>
      </c>
    </row>
    <row r="264" spans="2:6">
      <c r="B264" s="59">
        <v>45265.54872175926</v>
      </c>
      <c r="C264" s="60">
        <v>139</v>
      </c>
      <c r="D264" s="62">
        <v>21.32</v>
      </c>
      <c r="E264" s="61" t="s">
        <v>0</v>
      </c>
      <c r="F264" s="61" t="s">
        <v>15</v>
      </c>
    </row>
    <row r="265" spans="2:6">
      <c r="B265" s="59">
        <v>45265.567301388888</v>
      </c>
      <c r="C265" s="60">
        <v>105</v>
      </c>
      <c r="D265" s="62">
        <v>21.34</v>
      </c>
      <c r="E265" s="61" t="s">
        <v>0</v>
      </c>
      <c r="F265" s="61" t="s">
        <v>16</v>
      </c>
    </row>
    <row r="266" spans="2:6">
      <c r="B266" s="59">
        <v>45265.570805173615</v>
      </c>
      <c r="C266" s="60">
        <v>65</v>
      </c>
      <c r="D266" s="62">
        <v>21.3</v>
      </c>
      <c r="E266" s="61" t="s">
        <v>0</v>
      </c>
      <c r="F266" s="61" t="s">
        <v>16</v>
      </c>
    </row>
    <row r="267" spans="2:6">
      <c r="B267" s="59">
        <v>45265.570805208336</v>
      </c>
      <c r="C267" s="60">
        <v>175</v>
      </c>
      <c r="D267" s="62">
        <v>21.3</v>
      </c>
      <c r="E267" s="61" t="s">
        <v>0</v>
      </c>
      <c r="F267" s="61" t="s">
        <v>16</v>
      </c>
    </row>
    <row r="268" spans="2:6">
      <c r="B268" s="59">
        <v>45265.570805289353</v>
      </c>
      <c r="C268" s="60">
        <v>167</v>
      </c>
      <c r="D268" s="62">
        <v>21.3</v>
      </c>
      <c r="E268" s="61" t="s">
        <v>0</v>
      </c>
      <c r="F268" s="61" t="s">
        <v>15</v>
      </c>
    </row>
    <row r="269" spans="2:6">
      <c r="B269" s="59">
        <v>45265.570805358795</v>
      </c>
      <c r="C269" s="60">
        <v>167</v>
      </c>
      <c r="D269" s="62">
        <v>21.3</v>
      </c>
      <c r="E269" s="61" t="s">
        <v>0</v>
      </c>
      <c r="F269" s="61" t="s">
        <v>15</v>
      </c>
    </row>
    <row r="270" spans="2:6">
      <c r="B270" s="59">
        <v>45265.570805405092</v>
      </c>
      <c r="C270" s="60">
        <v>33</v>
      </c>
      <c r="D270" s="62">
        <v>21.3</v>
      </c>
      <c r="E270" s="61" t="s">
        <v>0</v>
      </c>
      <c r="F270" s="61" t="s">
        <v>15</v>
      </c>
    </row>
    <row r="271" spans="2:6">
      <c r="B271" s="59">
        <v>45265.570805405092</v>
      </c>
      <c r="C271" s="60">
        <v>134</v>
      </c>
      <c r="D271" s="62">
        <v>21.3</v>
      </c>
      <c r="E271" s="61" t="s">
        <v>0</v>
      </c>
      <c r="F271" s="61" t="s">
        <v>15</v>
      </c>
    </row>
    <row r="272" spans="2:6">
      <c r="B272" s="59">
        <v>45265.570805474534</v>
      </c>
      <c r="C272" s="60">
        <v>134</v>
      </c>
      <c r="D272" s="62">
        <v>21.3</v>
      </c>
      <c r="E272" s="61" t="s">
        <v>0</v>
      </c>
      <c r="F272" s="61" t="s">
        <v>15</v>
      </c>
    </row>
    <row r="273" spans="2:6">
      <c r="B273" s="59">
        <v>45265.570805520831</v>
      </c>
      <c r="C273" s="60">
        <v>134</v>
      </c>
      <c r="D273" s="62">
        <v>21.3</v>
      </c>
      <c r="E273" s="61" t="s">
        <v>0</v>
      </c>
      <c r="F273" s="61" t="s">
        <v>15</v>
      </c>
    </row>
    <row r="274" spans="2:6">
      <c r="B274" s="59">
        <v>45265.570805555559</v>
      </c>
      <c r="C274" s="60">
        <v>33</v>
      </c>
      <c r="D274" s="62">
        <v>21.3</v>
      </c>
      <c r="E274" s="61" t="s">
        <v>0</v>
      </c>
      <c r="F274" s="61" t="s">
        <v>15</v>
      </c>
    </row>
    <row r="275" spans="2:6">
      <c r="B275" s="59">
        <v>45265.57080559028</v>
      </c>
      <c r="C275" s="60">
        <v>33</v>
      </c>
      <c r="D275" s="62">
        <v>21.3</v>
      </c>
      <c r="E275" s="61" t="s">
        <v>0</v>
      </c>
      <c r="F275" s="61" t="s">
        <v>15</v>
      </c>
    </row>
    <row r="276" spans="2:6">
      <c r="B276" s="59">
        <v>45265.570805636577</v>
      </c>
      <c r="C276" s="60">
        <v>39</v>
      </c>
      <c r="D276" s="62">
        <v>21.3</v>
      </c>
      <c r="E276" s="61" t="s">
        <v>0</v>
      </c>
      <c r="F276" s="61" t="s">
        <v>15</v>
      </c>
    </row>
    <row r="277" spans="2:6">
      <c r="B277" s="59">
        <v>45265.570805636577</v>
      </c>
      <c r="C277" s="60">
        <v>66</v>
      </c>
      <c r="D277" s="62">
        <v>21.3</v>
      </c>
      <c r="E277" s="61" t="s">
        <v>0</v>
      </c>
      <c r="F277" s="61" t="s">
        <v>15</v>
      </c>
    </row>
    <row r="278" spans="2:6">
      <c r="B278" s="59">
        <v>45265.570805671297</v>
      </c>
      <c r="C278" s="60">
        <v>62</v>
      </c>
      <c r="D278" s="62">
        <v>21.3</v>
      </c>
      <c r="E278" s="61" t="s">
        <v>0</v>
      </c>
      <c r="F278" s="61" t="s">
        <v>15</v>
      </c>
    </row>
    <row r="279" spans="2:6">
      <c r="B279" s="59">
        <v>45265.570805706018</v>
      </c>
      <c r="C279" s="60">
        <v>38</v>
      </c>
      <c r="D279" s="62">
        <v>21.3</v>
      </c>
      <c r="E279" s="61" t="s">
        <v>0</v>
      </c>
      <c r="F279" s="61" t="s">
        <v>15</v>
      </c>
    </row>
    <row r="280" spans="2:6">
      <c r="B280" s="59">
        <v>45265.571123113426</v>
      </c>
      <c r="C280" s="60">
        <v>203</v>
      </c>
      <c r="D280" s="62">
        <v>21.32</v>
      </c>
      <c r="E280" s="61" t="s">
        <v>0</v>
      </c>
      <c r="F280" s="61" t="s">
        <v>15</v>
      </c>
    </row>
    <row r="281" spans="2:6">
      <c r="B281" s="59">
        <v>45265.589524768518</v>
      </c>
      <c r="C281" s="60">
        <v>123</v>
      </c>
      <c r="D281" s="62">
        <v>21.3</v>
      </c>
      <c r="E281" s="61" t="s">
        <v>0</v>
      </c>
      <c r="F281" s="61" t="s">
        <v>15</v>
      </c>
    </row>
    <row r="282" spans="2:6">
      <c r="B282" s="59">
        <v>45265.589524803239</v>
      </c>
      <c r="C282" s="60">
        <v>123</v>
      </c>
      <c r="D282" s="62">
        <v>21.3</v>
      </c>
      <c r="E282" s="61" t="s">
        <v>0</v>
      </c>
      <c r="F282" s="61" t="s">
        <v>15</v>
      </c>
    </row>
    <row r="283" spans="2:6">
      <c r="B283" s="59">
        <v>45265.589524803239</v>
      </c>
      <c r="C283" s="60">
        <v>123</v>
      </c>
      <c r="D283" s="62">
        <v>21.3</v>
      </c>
      <c r="E283" s="61" t="s">
        <v>0</v>
      </c>
      <c r="F283" s="61" t="s">
        <v>15</v>
      </c>
    </row>
    <row r="284" spans="2:6">
      <c r="B284" s="59">
        <v>45265.589524849536</v>
      </c>
      <c r="C284" s="60">
        <v>61</v>
      </c>
      <c r="D284" s="62">
        <v>21.3</v>
      </c>
      <c r="E284" s="61" t="s">
        <v>0</v>
      </c>
      <c r="F284" s="61" t="s">
        <v>15</v>
      </c>
    </row>
    <row r="285" spans="2:6">
      <c r="B285" s="59">
        <v>45265.589524849536</v>
      </c>
      <c r="C285" s="60">
        <v>62</v>
      </c>
      <c r="D285" s="62">
        <v>21.3</v>
      </c>
      <c r="E285" s="61" t="s">
        <v>0</v>
      </c>
      <c r="F285" s="61" t="s">
        <v>15</v>
      </c>
    </row>
    <row r="286" spans="2:6">
      <c r="B286" s="59">
        <v>45265.589524884257</v>
      </c>
      <c r="C286" s="60">
        <v>123</v>
      </c>
      <c r="D286" s="62">
        <v>21.3</v>
      </c>
      <c r="E286" s="61" t="s">
        <v>0</v>
      </c>
      <c r="F286" s="61" t="s">
        <v>15</v>
      </c>
    </row>
    <row r="287" spans="2:6">
      <c r="B287" s="59">
        <v>45265.589524918978</v>
      </c>
      <c r="C287" s="60">
        <v>123</v>
      </c>
      <c r="D287" s="62">
        <v>21.3</v>
      </c>
      <c r="E287" s="61" t="s">
        <v>0</v>
      </c>
      <c r="F287" s="61" t="s">
        <v>15</v>
      </c>
    </row>
    <row r="288" spans="2:6">
      <c r="B288" s="59">
        <v>45265.589524965275</v>
      </c>
      <c r="C288" s="60">
        <v>13</v>
      </c>
      <c r="D288" s="62">
        <v>21.3</v>
      </c>
      <c r="E288" s="61" t="s">
        <v>0</v>
      </c>
      <c r="F288" s="61" t="s">
        <v>15</v>
      </c>
    </row>
    <row r="289" spans="2:6">
      <c r="B289" s="59">
        <v>45265.589524965275</v>
      </c>
      <c r="C289" s="60">
        <v>110</v>
      </c>
      <c r="D289" s="62">
        <v>21.3</v>
      </c>
      <c r="E289" s="61" t="s">
        <v>0</v>
      </c>
      <c r="F289" s="61" t="s">
        <v>15</v>
      </c>
    </row>
    <row r="290" spans="2:6">
      <c r="B290" s="59">
        <v>45265.589525000003</v>
      </c>
      <c r="C290" s="60">
        <v>13</v>
      </c>
      <c r="D290" s="62">
        <v>21.3</v>
      </c>
      <c r="E290" s="61" t="s">
        <v>0</v>
      </c>
      <c r="F290" s="61" t="s">
        <v>15</v>
      </c>
    </row>
    <row r="291" spans="2:6">
      <c r="B291" s="59">
        <v>45265.589525000003</v>
      </c>
      <c r="C291" s="60">
        <v>123</v>
      </c>
      <c r="D291" s="62">
        <v>21.3</v>
      </c>
      <c r="E291" s="61" t="s">
        <v>0</v>
      </c>
      <c r="F291" s="61" t="s">
        <v>15</v>
      </c>
    </row>
    <row r="292" spans="2:6">
      <c r="B292" s="59">
        <v>45265.589525081021</v>
      </c>
      <c r="C292" s="60">
        <v>12</v>
      </c>
      <c r="D292" s="62">
        <v>21.3</v>
      </c>
      <c r="E292" s="61" t="s">
        <v>0</v>
      </c>
      <c r="F292" s="61" t="s">
        <v>15</v>
      </c>
    </row>
    <row r="293" spans="2:6">
      <c r="B293" s="59">
        <v>45265.589525081021</v>
      </c>
      <c r="C293" s="60">
        <v>98</v>
      </c>
      <c r="D293" s="62">
        <v>21.3</v>
      </c>
      <c r="E293" s="61" t="s">
        <v>0</v>
      </c>
      <c r="F293" s="61" t="s">
        <v>15</v>
      </c>
    </row>
    <row r="294" spans="2:6">
      <c r="B294" s="59">
        <v>45265.589525115742</v>
      </c>
      <c r="C294" s="60">
        <v>13</v>
      </c>
      <c r="D294" s="62">
        <v>21.3</v>
      </c>
      <c r="E294" s="61" t="s">
        <v>0</v>
      </c>
      <c r="F294" s="61" t="s">
        <v>15</v>
      </c>
    </row>
    <row r="295" spans="2:6">
      <c r="B295" s="59">
        <v>45265.589543981485</v>
      </c>
      <c r="C295" s="60">
        <v>150</v>
      </c>
      <c r="D295" s="62">
        <v>21.32</v>
      </c>
      <c r="E295" s="61" t="s">
        <v>0</v>
      </c>
      <c r="F295" s="61" t="s">
        <v>18</v>
      </c>
    </row>
    <row r="296" spans="2:6">
      <c r="B296" s="59">
        <v>45265.589555358798</v>
      </c>
      <c r="C296" s="60">
        <v>30</v>
      </c>
      <c r="D296" s="62">
        <v>21.28</v>
      </c>
      <c r="E296" s="61" t="s">
        <v>0</v>
      </c>
      <c r="F296" s="61" t="s">
        <v>18</v>
      </c>
    </row>
    <row r="297" spans="2:6">
      <c r="B297" s="59">
        <v>45265.589555405095</v>
      </c>
      <c r="C297" s="60">
        <v>130</v>
      </c>
      <c r="D297" s="62">
        <v>21.28</v>
      </c>
      <c r="E297" s="61" t="s">
        <v>0</v>
      </c>
      <c r="F297" s="61" t="s">
        <v>18</v>
      </c>
    </row>
    <row r="298" spans="2:6">
      <c r="B298" s="59">
        <v>45265.589555439816</v>
      </c>
      <c r="C298" s="60">
        <v>70</v>
      </c>
      <c r="D298" s="62">
        <v>21.28</v>
      </c>
      <c r="E298" s="61" t="s">
        <v>0</v>
      </c>
      <c r="F298" s="61" t="s">
        <v>16</v>
      </c>
    </row>
    <row r="299" spans="2:6">
      <c r="B299" s="59">
        <v>45265.589555439816</v>
      </c>
      <c r="C299" s="60">
        <v>87</v>
      </c>
      <c r="D299" s="62">
        <v>21.28</v>
      </c>
      <c r="E299" s="61" t="s">
        <v>0</v>
      </c>
      <c r="F299" s="61" t="s">
        <v>16</v>
      </c>
    </row>
    <row r="300" spans="2:6">
      <c r="B300" s="59">
        <v>45265.589555474537</v>
      </c>
      <c r="C300" s="60">
        <v>73</v>
      </c>
      <c r="D300" s="62">
        <v>21.28</v>
      </c>
      <c r="E300" s="61" t="s">
        <v>0</v>
      </c>
      <c r="F300" s="61" t="s">
        <v>17</v>
      </c>
    </row>
    <row r="301" spans="2:6">
      <c r="B301" s="59">
        <v>45265.589555520834</v>
      </c>
      <c r="C301" s="60">
        <v>14</v>
      </c>
      <c r="D301" s="62">
        <v>21.28</v>
      </c>
      <c r="E301" s="61" t="s">
        <v>0</v>
      </c>
      <c r="F301" s="61" t="s">
        <v>17</v>
      </c>
    </row>
    <row r="302" spans="2:6">
      <c r="B302" s="59">
        <v>45265.589555555554</v>
      </c>
      <c r="C302" s="60">
        <v>80</v>
      </c>
      <c r="D302" s="62">
        <v>21.28</v>
      </c>
      <c r="E302" s="61" t="s">
        <v>0</v>
      </c>
      <c r="F302" s="61" t="s">
        <v>15</v>
      </c>
    </row>
    <row r="303" spans="2:6">
      <c r="B303" s="59">
        <v>45265.596763888891</v>
      </c>
      <c r="C303" s="60">
        <v>11</v>
      </c>
      <c r="D303" s="62">
        <v>21.3</v>
      </c>
      <c r="E303" s="61" t="s">
        <v>0</v>
      </c>
      <c r="F303" s="61" t="s">
        <v>16</v>
      </c>
    </row>
    <row r="304" spans="2:6">
      <c r="B304" s="59">
        <v>45265.596763923611</v>
      </c>
      <c r="C304" s="60">
        <v>128</v>
      </c>
      <c r="D304" s="62">
        <v>21.3</v>
      </c>
      <c r="E304" s="61" t="s">
        <v>0</v>
      </c>
      <c r="F304" s="61" t="s">
        <v>16</v>
      </c>
    </row>
    <row r="305" spans="2:6">
      <c r="B305" s="59">
        <v>45265.596771215278</v>
      </c>
      <c r="C305" s="60">
        <v>516</v>
      </c>
      <c r="D305" s="62">
        <v>21.3</v>
      </c>
      <c r="E305" s="61" t="s">
        <v>0</v>
      </c>
      <c r="F305" s="61" t="s">
        <v>15</v>
      </c>
    </row>
    <row r="306" spans="2:6">
      <c r="B306" s="59">
        <v>45265.600275578705</v>
      </c>
      <c r="C306" s="60">
        <v>96</v>
      </c>
      <c r="D306" s="62">
        <v>21.3</v>
      </c>
      <c r="E306" s="61" t="s">
        <v>0</v>
      </c>
      <c r="F306" s="61" t="s">
        <v>15</v>
      </c>
    </row>
    <row r="307" spans="2:6">
      <c r="B307" s="59">
        <v>45265.600275613426</v>
      </c>
      <c r="C307" s="60">
        <v>33</v>
      </c>
      <c r="D307" s="62">
        <v>21.3</v>
      </c>
      <c r="E307" s="61" t="s">
        <v>0</v>
      </c>
      <c r="F307" s="61" t="s">
        <v>15</v>
      </c>
    </row>
    <row r="308" spans="2:6">
      <c r="B308" s="59">
        <v>45265.600692280095</v>
      </c>
      <c r="C308" s="60">
        <v>129</v>
      </c>
      <c r="D308" s="62">
        <v>21.3</v>
      </c>
      <c r="E308" s="61" t="s">
        <v>0</v>
      </c>
      <c r="F308" s="61" t="s">
        <v>15</v>
      </c>
    </row>
    <row r="309" spans="2:6">
      <c r="B309" s="59">
        <v>45265.614891550926</v>
      </c>
      <c r="C309" s="60">
        <v>352</v>
      </c>
      <c r="D309" s="62">
        <v>21.36</v>
      </c>
      <c r="E309" s="61" t="s">
        <v>0</v>
      </c>
      <c r="F309" s="61" t="s">
        <v>16</v>
      </c>
    </row>
    <row r="310" spans="2:6">
      <c r="B310" s="59">
        <v>45265.614959409722</v>
      </c>
      <c r="C310" s="60">
        <v>129</v>
      </c>
      <c r="D310" s="62">
        <v>21.3</v>
      </c>
      <c r="E310" s="61" t="s">
        <v>0</v>
      </c>
      <c r="F310" s="61" t="s">
        <v>15</v>
      </c>
    </row>
    <row r="311" spans="2:6">
      <c r="B311" s="59">
        <v>45265.614959456019</v>
      </c>
      <c r="C311" s="60">
        <v>119</v>
      </c>
      <c r="D311" s="62">
        <v>21.3</v>
      </c>
      <c r="E311" s="61" t="s">
        <v>0</v>
      </c>
      <c r="F311" s="61" t="s">
        <v>15</v>
      </c>
    </row>
    <row r="312" spans="2:6">
      <c r="B312" s="59">
        <v>45265.619687847226</v>
      </c>
      <c r="C312" s="60">
        <v>158</v>
      </c>
      <c r="D312" s="62">
        <v>21.36</v>
      </c>
      <c r="E312" s="61" t="s">
        <v>0</v>
      </c>
      <c r="F312" s="61" t="s">
        <v>15</v>
      </c>
    </row>
    <row r="313" spans="2:6">
      <c r="B313" s="59">
        <v>45265.621242395835</v>
      </c>
      <c r="C313" s="60">
        <v>81</v>
      </c>
      <c r="D313" s="62">
        <v>21.46</v>
      </c>
      <c r="E313" s="61" t="s">
        <v>0</v>
      </c>
      <c r="F313" s="61" t="s">
        <v>16</v>
      </c>
    </row>
    <row r="314" spans="2:6">
      <c r="B314" s="59">
        <v>45265.621242442132</v>
      </c>
      <c r="C314" s="60">
        <v>76</v>
      </c>
      <c r="D314" s="62">
        <v>21.46</v>
      </c>
      <c r="E314" s="61" t="s">
        <v>0</v>
      </c>
      <c r="F314" s="61" t="s">
        <v>16</v>
      </c>
    </row>
    <row r="315" spans="2:6">
      <c r="B315" s="59">
        <v>45265.622831944442</v>
      </c>
      <c r="C315" s="60">
        <v>80</v>
      </c>
      <c r="D315" s="62">
        <v>21.4</v>
      </c>
      <c r="E315" s="61" t="s">
        <v>0</v>
      </c>
      <c r="F315" s="61" t="s">
        <v>18</v>
      </c>
    </row>
    <row r="316" spans="2:6">
      <c r="B316" s="59">
        <v>45265.62283197917</v>
      </c>
      <c r="C316" s="60">
        <v>162</v>
      </c>
      <c r="D316" s="62">
        <v>21.4</v>
      </c>
      <c r="E316" s="61" t="s">
        <v>0</v>
      </c>
      <c r="F316" s="61" t="s">
        <v>16</v>
      </c>
    </row>
    <row r="317" spans="2:6">
      <c r="B317" s="59">
        <v>45265.62283202546</v>
      </c>
      <c r="C317" s="60">
        <v>80</v>
      </c>
      <c r="D317" s="62">
        <v>21.4</v>
      </c>
      <c r="E317" s="61" t="s">
        <v>0</v>
      </c>
      <c r="F317" s="61" t="s">
        <v>17</v>
      </c>
    </row>
    <row r="318" spans="2:6">
      <c r="B318" s="59">
        <v>45265.62283202546</v>
      </c>
      <c r="C318" s="60">
        <v>160</v>
      </c>
      <c r="D318" s="62">
        <v>21.4</v>
      </c>
      <c r="E318" s="61" t="s">
        <v>0</v>
      </c>
      <c r="F318" s="61" t="s">
        <v>16</v>
      </c>
    </row>
    <row r="319" spans="2:6">
      <c r="B319" s="59">
        <v>45265.622832060188</v>
      </c>
      <c r="C319" s="60">
        <v>183</v>
      </c>
      <c r="D319" s="62">
        <v>21.4</v>
      </c>
      <c r="E319" s="61" t="s">
        <v>0</v>
      </c>
      <c r="F319" s="61" t="s">
        <v>15</v>
      </c>
    </row>
    <row r="320" spans="2:6">
      <c r="B320" s="59">
        <v>45265.622832094909</v>
      </c>
      <c r="C320" s="60">
        <v>183</v>
      </c>
      <c r="D320" s="62">
        <v>21.4</v>
      </c>
      <c r="E320" s="61" t="s">
        <v>0</v>
      </c>
      <c r="F320" s="61" t="s">
        <v>15</v>
      </c>
    </row>
    <row r="321" spans="2:6">
      <c r="B321" s="59">
        <v>45265.622832141205</v>
      </c>
      <c r="C321" s="60">
        <v>183</v>
      </c>
      <c r="D321" s="62">
        <v>21.4</v>
      </c>
      <c r="E321" s="61" t="s">
        <v>0</v>
      </c>
      <c r="F321" s="61" t="s">
        <v>15</v>
      </c>
    </row>
    <row r="322" spans="2:6">
      <c r="B322" s="59">
        <v>45265.624486261571</v>
      </c>
      <c r="C322" s="60">
        <v>26</v>
      </c>
      <c r="D322" s="62">
        <v>21.4</v>
      </c>
      <c r="E322" s="61" t="s">
        <v>0</v>
      </c>
      <c r="F322" s="61" t="s">
        <v>18</v>
      </c>
    </row>
    <row r="323" spans="2:6">
      <c r="B323" s="59">
        <v>45265.625575266204</v>
      </c>
      <c r="C323" s="60">
        <v>77</v>
      </c>
      <c r="D323" s="62">
        <v>21.42</v>
      </c>
      <c r="E323" s="61" t="s">
        <v>0</v>
      </c>
      <c r="F323" s="61" t="s">
        <v>18</v>
      </c>
    </row>
    <row r="324" spans="2:6">
      <c r="B324" s="59">
        <v>45265.625575266204</v>
      </c>
      <c r="C324" s="60">
        <v>80</v>
      </c>
      <c r="D324" s="62">
        <v>21.42</v>
      </c>
      <c r="E324" s="61" t="s">
        <v>0</v>
      </c>
      <c r="F324" s="61" t="s">
        <v>16</v>
      </c>
    </row>
    <row r="325" spans="2:6">
      <c r="B325" s="59">
        <v>45265.625613773147</v>
      </c>
      <c r="C325" s="60">
        <v>83</v>
      </c>
      <c r="D325" s="62">
        <v>21.46</v>
      </c>
      <c r="E325" s="61" t="s">
        <v>0</v>
      </c>
      <c r="F325" s="61" t="s">
        <v>15</v>
      </c>
    </row>
    <row r="326" spans="2:6">
      <c r="B326" s="59">
        <v>45265.625649849535</v>
      </c>
      <c r="C326" s="60">
        <v>86</v>
      </c>
      <c r="D326" s="62">
        <v>21.46</v>
      </c>
      <c r="E326" s="61" t="s">
        <v>0</v>
      </c>
      <c r="F326" s="61" t="s">
        <v>15</v>
      </c>
    </row>
    <row r="327" spans="2:6">
      <c r="B327" s="59">
        <v>45265.629889583332</v>
      </c>
      <c r="C327" s="60">
        <v>80</v>
      </c>
      <c r="D327" s="62">
        <v>21.44</v>
      </c>
      <c r="E327" s="61" t="s">
        <v>0</v>
      </c>
      <c r="F327" s="61" t="s">
        <v>16</v>
      </c>
    </row>
    <row r="328" spans="2:6">
      <c r="B328" s="59">
        <v>45265.629889618052</v>
      </c>
      <c r="C328" s="60">
        <v>72</v>
      </c>
      <c r="D328" s="62">
        <v>21.44</v>
      </c>
      <c r="E328" s="61" t="s">
        <v>0</v>
      </c>
      <c r="F328" s="61" t="s">
        <v>16</v>
      </c>
    </row>
    <row r="329" spans="2:6">
      <c r="B329" s="59">
        <v>45265.629889664349</v>
      </c>
      <c r="C329" s="60">
        <v>80</v>
      </c>
      <c r="D329" s="62">
        <v>21.44</v>
      </c>
      <c r="E329" s="61" t="s">
        <v>0</v>
      </c>
      <c r="F329" s="61" t="s">
        <v>17</v>
      </c>
    </row>
    <row r="330" spans="2:6">
      <c r="B330" s="59">
        <v>45265.629889699077</v>
      </c>
      <c r="C330" s="60">
        <v>24</v>
      </c>
      <c r="D330" s="62">
        <v>21.44</v>
      </c>
      <c r="E330" s="61" t="s">
        <v>0</v>
      </c>
      <c r="F330" s="61" t="s">
        <v>17</v>
      </c>
    </row>
    <row r="331" spans="2:6">
      <c r="B331" s="59">
        <v>45265.629889733798</v>
      </c>
      <c r="C331" s="60">
        <v>173</v>
      </c>
      <c r="D331" s="62">
        <v>21.44</v>
      </c>
      <c r="E331" s="61" t="s">
        <v>0</v>
      </c>
      <c r="F331" s="61" t="s">
        <v>15</v>
      </c>
    </row>
    <row r="332" spans="2:6">
      <c r="B332" s="59">
        <v>45265.629889780095</v>
      </c>
      <c r="C332" s="60">
        <v>131</v>
      </c>
      <c r="D332" s="62">
        <v>21.44</v>
      </c>
      <c r="E332" s="61" t="s">
        <v>0</v>
      </c>
      <c r="F332" s="61" t="s">
        <v>15</v>
      </c>
    </row>
    <row r="333" spans="2:6">
      <c r="B333" s="59">
        <v>45265.629889780095</v>
      </c>
      <c r="C333" s="60">
        <v>346</v>
      </c>
      <c r="D333" s="62">
        <v>21.44</v>
      </c>
      <c r="E333" s="61" t="s">
        <v>0</v>
      </c>
      <c r="F333" s="61" t="s">
        <v>15</v>
      </c>
    </row>
    <row r="334" spans="2:6">
      <c r="B334" s="59">
        <v>45265.629889814816</v>
      </c>
      <c r="C334" s="60">
        <v>258</v>
      </c>
      <c r="D334" s="62">
        <v>21.44</v>
      </c>
      <c r="E334" s="61" t="s">
        <v>0</v>
      </c>
      <c r="F334" s="61" t="s">
        <v>15</v>
      </c>
    </row>
    <row r="335" spans="2:6">
      <c r="B335" s="59">
        <v>45265.629889930555</v>
      </c>
      <c r="C335" s="60">
        <v>4</v>
      </c>
      <c r="D335" s="62">
        <v>21.44</v>
      </c>
      <c r="E335" s="61" t="s">
        <v>0</v>
      </c>
      <c r="F335" s="61" t="s">
        <v>15</v>
      </c>
    </row>
    <row r="336" spans="2:6">
      <c r="B336" s="56">
        <v>45265.629889965276</v>
      </c>
      <c r="C336" s="57">
        <v>90</v>
      </c>
      <c r="D336" s="54">
        <v>21.44</v>
      </c>
      <c r="E336" s="58" t="s">
        <v>0</v>
      </c>
      <c r="F336" s="58" t="s">
        <v>15</v>
      </c>
    </row>
    <row r="337" spans="2:6">
      <c r="B337" s="56">
        <v>45265.629890011573</v>
      </c>
      <c r="C337" s="57">
        <v>20</v>
      </c>
      <c r="D337" s="54">
        <v>21.44</v>
      </c>
      <c r="E337" s="58" t="s">
        <v>0</v>
      </c>
      <c r="F337" s="58" t="s">
        <v>15</v>
      </c>
    </row>
    <row r="338" spans="2:6">
      <c r="B338" s="56">
        <v>45265.629890046293</v>
      </c>
      <c r="C338" s="57">
        <v>124</v>
      </c>
      <c r="D338" s="54">
        <v>21.44</v>
      </c>
      <c r="E338" s="58" t="s">
        <v>0</v>
      </c>
      <c r="F338" s="58" t="s">
        <v>15</v>
      </c>
    </row>
    <row r="339" spans="2:6">
      <c r="B339" s="56">
        <v>45265.629890081022</v>
      </c>
      <c r="C339" s="57">
        <v>44</v>
      </c>
      <c r="D339" s="54">
        <v>21.44</v>
      </c>
      <c r="E339" s="58" t="s">
        <v>0</v>
      </c>
      <c r="F339" s="58" t="s">
        <v>15</v>
      </c>
    </row>
    <row r="340" spans="2:6">
      <c r="B340" s="56">
        <v>45265.629890127311</v>
      </c>
      <c r="C340" s="57">
        <v>7</v>
      </c>
      <c r="D340" s="54">
        <v>21.44</v>
      </c>
      <c r="E340" s="58" t="s">
        <v>0</v>
      </c>
      <c r="F340" s="58" t="s">
        <v>15</v>
      </c>
    </row>
    <row r="341" spans="2:6">
      <c r="B341" s="56">
        <v>45265.629890127311</v>
      </c>
      <c r="C341" s="57">
        <v>83</v>
      </c>
      <c r="D341" s="54">
        <v>21.44</v>
      </c>
      <c r="E341" s="58" t="s">
        <v>0</v>
      </c>
      <c r="F341" s="58" t="s">
        <v>15</v>
      </c>
    </row>
    <row r="342" spans="2:6">
      <c r="B342" s="56">
        <v>45265.631903668982</v>
      </c>
      <c r="C342" s="57">
        <v>27</v>
      </c>
      <c r="D342" s="54">
        <v>21.44</v>
      </c>
      <c r="E342" s="58" t="s">
        <v>0</v>
      </c>
      <c r="F342" s="58" t="s">
        <v>15</v>
      </c>
    </row>
    <row r="343" spans="2:6">
      <c r="B343" s="56">
        <v>45265.631903703703</v>
      </c>
      <c r="C343" s="57">
        <v>100</v>
      </c>
      <c r="D343" s="54">
        <v>21.44</v>
      </c>
      <c r="E343" s="58" t="s">
        <v>0</v>
      </c>
      <c r="F343" s="58" t="s">
        <v>15</v>
      </c>
    </row>
    <row r="344" spans="2:6">
      <c r="B344" s="56">
        <v>45265.631903738424</v>
      </c>
      <c r="C344" s="57">
        <v>54</v>
      </c>
      <c r="D344" s="54">
        <v>21.44</v>
      </c>
      <c r="E344" s="58" t="s">
        <v>0</v>
      </c>
      <c r="F344" s="58" t="s">
        <v>15</v>
      </c>
    </row>
    <row r="345" spans="2:6">
      <c r="B345" s="56">
        <v>45265.631903784721</v>
      </c>
      <c r="C345" s="57">
        <v>31</v>
      </c>
      <c r="D345" s="54">
        <v>21.44</v>
      </c>
      <c r="E345" s="58" t="s">
        <v>0</v>
      </c>
      <c r="F345" s="58" t="s">
        <v>15</v>
      </c>
    </row>
    <row r="346" spans="2:6">
      <c r="B346" s="56">
        <v>45265.631903784721</v>
      </c>
      <c r="C346" s="57">
        <v>150</v>
      </c>
      <c r="D346" s="54">
        <v>21.44</v>
      </c>
      <c r="E346" s="58" t="s">
        <v>0</v>
      </c>
      <c r="F346" s="58" t="s">
        <v>15</v>
      </c>
    </row>
    <row r="347" spans="2:6">
      <c r="B347" s="56">
        <v>45265.631903819442</v>
      </c>
      <c r="C347" s="57">
        <v>50</v>
      </c>
      <c r="D347" s="54">
        <v>21.44</v>
      </c>
      <c r="E347" s="58" t="s">
        <v>0</v>
      </c>
      <c r="F347" s="58" t="s">
        <v>15</v>
      </c>
    </row>
    <row r="348" spans="2:6">
      <c r="B348" s="56">
        <v>45265.63190385417</v>
      </c>
      <c r="C348" s="57">
        <v>131</v>
      </c>
      <c r="D348" s="54">
        <v>21.44</v>
      </c>
      <c r="E348" s="58" t="s">
        <v>0</v>
      </c>
      <c r="F348" s="58" t="s">
        <v>15</v>
      </c>
    </row>
    <row r="349" spans="2:6">
      <c r="B349" s="56">
        <v>45265.63190385417</v>
      </c>
      <c r="C349" s="57">
        <v>305</v>
      </c>
      <c r="D349" s="54">
        <v>21.44</v>
      </c>
      <c r="E349" s="58" t="s">
        <v>0</v>
      </c>
      <c r="F349" s="58" t="s">
        <v>15</v>
      </c>
    </row>
    <row r="350" spans="2:6">
      <c r="B350" s="56">
        <v>45265.631903900467</v>
      </c>
      <c r="C350" s="57">
        <v>57</v>
      </c>
      <c r="D350" s="54">
        <v>21.44</v>
      </c>
      <c r="E350" s="58" t="s">
        <v>0</v>
      </c>
      <c r="F350" s="58" t="s">
        <v>15</v>
      </c>
    </row>
    <row r="351" spans="2:6">
      <c r="B351" s="56">
        <v>45265.631903935187</v>
      </c>
      <c r="C351" s="57">
        <v>124</v>
      </c>
      <c r="D351" s="54">
        <v>21.44</v>
      </c>
      <c r="E351" s="58" t="s">
        <v>0</v>
      </c>
      <c r="F351" s="58" t="s">
        <v>15</v>
      </c>
    </row>
    <row r="352" spans="2:6">
      <c r="B352" s="56">
        <v>45265.631911192133</v>
      </c>
      <c r="C352" s="57">
        <v>57</v>
      </c>
      <c r="D352" s="54">
        <v>21.44</v>
      </c>
      <c r="E352" s="58" t="s">
        <v>0</v>
      </c>
      <c r="F352" s="58" t="s">
        <v>15</v>
      </c>
    </row>
    <row r="353" spans="2:6">
      <c r="B353" s="56">
        <v>45265.631911192133</v>
      </c>
      <c r="C353" s="57">
        <v>57</v>
      </c>
      <c r="D353" s="54">
        <v>21.44</v>
      </c>
      <c r="E353" s="58" t="s">
        <v>0</v>
      </c>
      <c r="F353" s="58" t="s">
        <v>15</v>
      </c>
    </row>
    <row r="354" spans="2:6">
      <c r="B354" s="56">
        <v>45265.631911226854</v>
      </c>
      <c r="C354" s="57">
        <v>57</v>
      </c>
      <c r="D354" s="54">
        <v>21.44</v>
      </c>
      <c r="E354" s="58" t="s">
        <v>0</v>
      </c>
      <c r="F354" s="58" t="s">
        <v>15</v>
      </c>
    </row>
    <row r="355" spans="2:6">
      <c r="B355" s="56">
        <v>45265.635753159724</v>
      </c>
      <c r="C355" s="57">
        <v>37</v>
      </c>
      <c r="D355" s="54">
        <v>21.42</v>
      </c>
      <c r="E355" s="58" t="s">
        <v>0</v>
      </c>
      <c r="F355" s="58" t="s">
        <v>15</v>
      </c>
    </row>
    <row r="356" spans="2:6">
      <c r="B356" s="56">
        <v>45265.644601157408</v>
      </c>
      <c r="C356" s="57">
        <v>88</v>
      </c>
      <c r="D356" s="54">
        <v>21.42</v>
      </c>
      <c r="E356" s="58" t="s">
        <v>0</v>
      </c>
      <c r="F356" s="58" t="s">
        <v>16</v>
      </c>
    </row>
    <row r="357" spans="2:6">
      <c r="B357" s="56">
        <v>45265.644601192129</v>
      </c>
      <c r="C357" s="57">
        <v>80</v>
      </c>
      <c r="D357" s="54">
        <v>21.42</v>
      </c>
      <c r="E357" s="58" t="s">
        <v>0</v>
      </c>
      <c r="F357" s="58" t="s">
        <v>16</v>
      </c>
    </row>
    <row r="358" spans="2:6">
      <c r="B358" s="56">
        <v>45265.644601238426</v>
      </c>
      <c r="C358" s="57">
        <v>80</v>
      </c>
      <c r="D358" s="54">
        <v>21.42</v>
      </c>
      <c r="E358" s="58" t="s">
        <v>0</v>
      </c>
      <c r="F358" s="58" t="s">
        <v>18</v>
      </c>
    </row>
    <row r="359" spans="2:6">
      <c r="B359" s="56">
        <v>45265.644601273147</v>
      </c>
      <c r="C359" s="57">
        <v>123</v>
      </c>
      <c r="D359" s="54">
        <v>21.42</v>
      </c>
      <c r="E359" s="58" t="s">
        <v>0</v>
      </c>
      <c r="F359" s="58" t="s">
        <v>15</v>
      </c>
    </row>
    <row r="360" spans="2:6">
      <c r="B360" s="56">
        <v>45265.644601307868</v>
      </c>
      <c r="C360" s="57">
        <v>179</v>
      </c>
      <c r="D360" s="54">
        <v>21.42</v>
      </c>
      <c r="E360" s="58" t="s">
        <v>0</v>
      </c>
      <c r="F360" s="58" t="s">
        <v>15</v>
      </c>
    </row>
    <row r="361" spans="2:6">
      <c r="B361" s="56">
        <v>45265.644601354164</v>
      </c>
      <c r="C361" s="57">
        <v>146</v>
      </c>
      <c r="D361" s="54">
        <v>21.42</v>
      </c>
      <c r="E361" s="58" t="s">
        <v>0</v>
      </c>
      <c r="F361" s="58" t="s">
        <v>15</v>
      </c>
    </row>
    <row r="362" spans="2:6">
      <c r="B362" s="56">
        <v>45265.644601354164</v>
      </c>
      <c r="C362" s="57">
        <v>875</v>
      </c>
      <c r="D362" s="54">
        <v>21.42</v>
      </c>
      <c r="E362" s="58" t="s">
        <v>0</v>
      </c>
      <c r="F362" s="58" t="s">
        <v>15</v>
      </c>
    </row>
    <row r="363" spans="2:6">
      <c r="B363" s="56">
        <v>45265.644657210651</v>
      </c>
      <c r="C363" s="57">
        <v>83</v>
      </c>
      <c r="D363" s="54">
        <v>21.44</v>
      </c>
      <c r="E363" s="58" t="s">
        <v>0</v>
      </c>
      <c r="F363" s="58" t="s">
        <v>15</v>
      </c>
    </row>
    <row r="364" spans="2:6">
      <c r="B364" s="56">
        <v>45265.653663541663</v>
      </c>
      <c r="C364" s="57">
        <v>248</v>
      </c>
      <c r="D364" s="54">
        <v>21.44</v>
      </c>
      <c r="E364" s="58" t="s">
        <v>0</v>
      </c>
      <c r="F364" s="58" t="s">
        <v>15</v>
      </c>
    </row>
    <row r="365" spans="2:6">
      <c r="B365" s="56">
        <v>45265.654353472222</v>
      </c>
      <c r="C365" s="57">
        <v>196</v>
      </c>
      <c r="D365" s="54">
        <v>21.5</v>
      </c>
      <c r="E365" s="58" t="s">
        <v>0</v>
      </c>
      <c r="F365" s="58" t="s">
        <v>15</v>
      </c>
    </row>
    <row r="366" spans="2:6">
      <c r="B366" s="56">
        <v>45265.654353622682</v>
      </c>
      <c r="C366" s="57">
        <v>164</v>
      </c>
      <c r="D366" s="54">
        <v>21.5</v>
      </c>
      <c r="E366" s="58" t="s">
        <v>0</v>
      </c>
      <c r="F366" s="58" t="s">
        <v>15</v>
      </c>
    </row>
    <row r="367" spans="2:6">
      <c r="B367" s="56">
        <v>45265.654358761574</v>
      </c>
      <c r="C367" s="57">
        <v>184</v>
      </c>
      <c r="D367" s="54">
        <v>21.5</v>
      </c>
      <c r="E367" s="58" t="s">
        <v>0</v>
      </c>
      <c r="F367" s="58" t="s">
        <v>15</v>
      </c>
    </row>
    <row r="368" spans="2:6">
      <c r="B368" s="56">
        <v>45265.654889814818</v>
      </c>
      <c r="C368" s="57">
        <v>92</v>
      </c>
      <c r="D368" s="54">
        <v>21.5</v>
      </c>
      <c r="E368" s="58" t="s">
        <v>0</v>
      </c>
      <c r="F368" s="58" t="s">
        <v>17</v>
      </c>
    </row>
    <row r="369" spans="2:6">
      <c r="B369" s="56">
        <v>45265.654907835647</v>
      </c>
      <c r="C369" s="57">
        <v>71</v>
      </c>
      <c r="D369" s="54">
        <v>21.5</v>
      </c>
      <c r="E369" s="58" t="s">
        <v>0</v>
      </c>
      <c r="F369" s="58" t="s">
        <v>15</v>
      </c>
    </row>
    <row r="370" spans="2:6">
      <c r="B370" s="56">
        <v>45265.659373993054</v>
      </c>
      <c r="C370" s="57">
        <v>11</v>
      </c>
      <c r="D370" s="54">
        <v>21.48</v>
      </c>
      <c r="E370" s="58" t="s">
        <v>0</v>
      </c>
      <c r="F370" s="58" t="s">
        <v>18</v>
      </c>
    </row>
    <row r="371" spans="2:6">
      <c r="B371" s="56">
        <v>45265.659374074072</v>
      </c>
      <c r="C371" s="57">
        <v>19</v>
      </c>
      <c r="D371" s="54">
        <v>21.48</v>
      </c>
      <c r="E371" s="58" t="s">
        <v>0</v>
      </c>
      <c r="F371" s="58" t="s">
        <v>16</v>
      </c>
    </row>
    <row r="372" spans="2:6">
      <c r="B372" s="56">
        <v>45265.659374108793</v>
      </c>
      <c r="C372" s="57">
        <v>141</v>
      </c>
      <c r="D372" s="54">
        <v>21.48</v>
      </c>
      <c r="E372" s="58" t="s">
        <v>0</v>
      </c>
      <c r="F372" s="58" t="s">
        <v>16</v>
      </c>
    </row>
    <row r="373" spans="2:6">
      <c r="B373" s="56">
        <v>45265.659374189818</v>
      </c>
      <c r="C373" s="57">
        <v>69</v>
      </c>
      <c r="D373" s="54">
        <v>21.48</v>
      </c>
      <c r="E373" s="58" t="s">
        <v>0</v>
      </c>
      <c r="F373" s="58" t="s">
        <v>18</v>
      </c>
    </row>
    <row r="374" spans="2:6">
      <c r="B374" s="56">
        <v>45265.670791053242</v>
      </c>
      <c r="C374" s="57">
        <v>15</v>
      </c>
      <c r="D374" s="54">
        <v>21.52</v>
      </c>
      <c r="E374" s="58" t="s">
        <v>0</v>
      </c>
      <c r="F374" s="58" t="s">
        <v>15</v>
      </c>
    </row>
    <row r="375" spans="2:6">
      <c r="B375" s="56">
        <v>45265.670791122684</v>
      </c>
      <c r="C375" s="57">
        <v>182</v>
      </c>
      <c r="D375" s="54">
        <v>21.52</v>
      </c>
      <c r="E375" s="58" t="s">
        <v>0</v>
      </c>
      <c r="F375" s="58" t="s">
        <v>15</v>
      </c>
    </row>
    <row r="376" spans="2:6">
      <c r="B376" s="56">
        <v>45265.670791168981</v>
      </c>
      <c r="C376" s="57">
        <v>187</v>
      </c>
      <c r="D376" s="54">
        <v>21.52</v>
      </c>
      <c r="E376" s="58" t="s">
        <v>0</v>
      </c>
      <c r="F376" s="58" t="s">
        <v>15</v>
      </c>
    </row>
    <row r="377" spans="2:6">
      <c r="B377" s="56">
        <v>45265.670791203702</v>
      </c>
      <c r="C377" s="57">
        <v>10</v>
      </c>
      <c r="D377" s="54">
        <v>21.52</v>
      </c>
      <c r="E377" s="58" t="s">
        <v>0</v>
      </c>
      <c r="F377" s="58" t="s">
        <v>15</v>
      </c>
    </row>
    <row r="378" spans="2:6">
      <c r="B378" s="56">
        <v>45265.670791203702</v>
      </c>
      <c r="C378" s="57">
        <v>10</v>
      </c>
      <c r="D378" s="54">
        <v>21.52</v>
      </c>
      <c r="E378" s="58" t="s">
        <v>0</v>
      </c>
      <c r="F378" s="58" t="s">
        <v>15</v>
      </c>
    </row>
    <row r="379" spans="2:6">
      <c r="B379" s="56">
        <v>45265.670791238423</v>
      </c>
      <c r="C379" s="57">
        <v>280</v>
      </c>
      <c r="D379" s="54">
        <v>21.52</v>
      </c>
      <c r="E379" s="58" t="s">
        <v>0</v>
      </c>
      <c r="F379" s="58" t="s">
        <v>15</v>
      </c>
    </row>
    <row r="380" spans="2:6">
      <c r="B380" s="59">
        <v>45265.67079128472</v>
      </c>
      <c r="C380" s="57">
        <v>187</v>
      </c>
      <c r="D380" s="54">
        <v>21.52</v>
      </c>
      <c r="E380" s="58" t="s">
        <v>0</v>
      </c>
      <c r="F380" s="58" t="s">
        <v>15</v>
      </c>
    </row>
    <row r="381" spans="2:6">
      <c r="B381" s="59">
        <v>45265.673909178244</v>
      </c>
      <c r="C381" s="57">
        <v>98</v>
      </c>
      <c r="D381" s="54">
        <v>21.52</v>
      </c>
      <c r="E381" s="58" t="s">
        <v>0</v>
      </c>
      <c r="F381" s="58" t="s">
        <v>16</v>
      </c>
    </row>
    <row r="382" spans="2:6">
      <c r="B382" s="59">
        <v>45265.673909224533</v>
      </c>
      <c r="C382" s="57">
        <v>100</v>
      </c>
      <c r="D382" s="54">
        <v>21.52</v>
      </c>
      <c r="E382" s="58" t="s">
        <v>0</v>
      </c>
      <c r="F382" s="58" t="s">
        <v>16</v>
      </c>
    </row>
    <row r="383" spans="2:6">
      <c r="B383" s="59">
        <v>45265.673909259262</v>
      </c>
      <c r="C383" s="57">
        <v>42</v>
      </c>
      <c r="D383" s="54">
        <v>21.52</v>
      </c>
      <c r="E383" s="58" t="s">
        <v>0</v>
      </c>
      <c r="F383" s="58" t="s">
        <v>16</v>
      </c>
    </row>
    <row r="384" spans="2:6">
      <c r="B384" s="59">
        <v>45265.673909340279</v>
      </c>
      <c r="C384" s="57">
        <v>2</v>
      </c>
      <c r="D384" s="54">
        <v>21.52</v>
      </c>
      <c r="E384" s="58" t="s">
        <v>0</v>
      </c>
      <c r="F384" s="58" t="s">
        <v>15</v>
      </c>
    </row>
    <row r="385" spans="2:6">
      <c r="B385" s="59">
        <v>45265.673909340279</v>
      </c>
      <c r="C385" s="31">
        <v>114</v>
      </c>
      <c r="D385" s="32">
        <v>21.52</v>
      </c>
      <c r="E385" s="33" t="s">
        <v>0</v>
      </c>
      <c r="F385" s="33" t="s">
        <v>15</v>
      </c>
    </row>
    <row r="386" spans="2:6">
      <c r="B386" s="59">
        <v>45265.673909375</v>
      </c>
      <c r="C386" s="31">
        <v>51</v>
      </c>
      <c r="D386" s="32">
        <v>21.52</v>
      </c>
      <c r="E386" s="33" t="s">
        <v>0</v>
      </c>
      <c r="F386" s="33" t="s">
        <v>15</v>
      </c>
    </row>
    <row r="387" spans="2:6">
      <c r="B387" s="59">
        <v>45265.673909409721</v>
      </c>
      <c r="C387" s="31">
        <v>45</v>
      </c>
      <c r="D387" s="32">
        <v>21.52</v>
      </c>
      <c r="E387" s="33" t="s">
        <v>0</v>
      </c>
      <c r="F387" s="33" t="s">
        <v>15</v>
      </c>
    </row>
    <row r="388" spans="2:6">
      <c r="B388" s="59">
        <v>45265.673909456018</v>
      </c>
      <c r="C388" s="31">
        <v>197</v>
      </c>
      <c r="D388" s="32">
        <v>21.52</v>
      </c>
      <c r="E388" s="33" t="s">
        <v>0</v>
      </c>
      <c r="F388" s="33" t="s">
        <v>15</v>
      </c>
    </row>
    <row r="389" spans="2:6">
      <c r="B389" s="59">
        <v>45265.673909490739</v>
      </c>
      <c r="C389" s="31">
        <v>70</v>
      </c>
      <c r="D389" s="32">
        <v>21.52</v>
      </c>
      <c r="E389" s="33" t="s">
        <v>0</v>
      </c>
      <c r="F389" s="33" t="s">
        <v>15</v>
      </c>
    </row>
    <row r="390" spans="2:6">
      <c r="B390" s="59">
        <v>45265.673909571757</v>
      </c>
      <c r="C390" s="31">
        <v>136</v>
      </c>
      <c r="D390" s="32">
        <v>21.52</v>
      </c>
      <c r="E390" s="33" t="s">
        <v>0</v>
      </c>
      <c r="F390" s="33" t="s">
        <v>15</v>
      </c>
    </row>
    <row r="391" spans="2:6">
      <c r="B391" s="59">
        <v>45265.673909571757</v>
      </c>
      <c r="C391" s="31">
        <v>98</v>
      </c>
      <c r="D391" s="32">
        <v>21.52</v>
      </c>
      <c r="E391" s="33" t="s">
        <v>0</v>
      </c>
      <c r="F391" s="33" t="s">
        <v>15</v>
      </c>
    </row>
    <row r="392" spans="2:6">
      <c r="B392" s="59">
        <v>45265.673909606485</v>
      </c>
      <c r="C392" s="31">
        <v>54</v>
      </c>
      <c r="D392" s="32">
        <v>21.52</v>
      </c>
      <c r="E392" s="33" t="s">
        <v>0</v>
      </c>
      <c r="F392" s="33" t="s">
        <v>15</v>
      </c>
    </row>
    <row r="393" spans="2:6">
      <c r="B393" s="59">
        <v>45265.673909641206</v>
      </c>
      <c r="C393" s="31">
        <v>48</v>
      </c>
      <c r="D393" s="32">
        <v>21.52</v>
      </c>
      <c r="E393" s="33" t="s">
        <v>0</v>
      </c>
      <c r="F393" s="33" t="s">
        <v>15</v>
      </c>
    </row>
    <row r="394" spans="2:6">
      <c r="B394" s="59">
        <v>45265.673909641206</v>
      </c>
      <c r="C394" s="31">
        <v>431</v>
      </c>
      <c r="D394" s="32">
        <v>21.52</v>
      </c>
      <c r="E394" s="33" t="s">
        <v>0</v>
      </c>
      <c r="F394" s="33" t="s">
        <v>15</v>
      </c>
    </row>
    <row r="395" spans="2:6">
      <c r="B395" s="59">
        <v>45265.673909687503</v>
      </c>
      <c r="C395" s="31">
        <v>34</v>
      </c>
      <c r="D395" s="32">
        <v>21.52</v>
      </c>
      <c r="E395" s="33" t="s">
        <v>0</v>
      </c>
      <c r="F395" s="33" t="s">
        <v>15</v>
      </c>
    </row>
    <row r="396" spans="2:6">
      <c r="B396" s="59">
        <v>45265.676350150461</v>
      </c>
      <c r="C396" s="31">
        <v>80</v>
      </c>
      <c r="D396" s="32">
        <v>21.52</v>
      </c>
      <c r="E396" s="33" t="s">
        <v>0</v>
      </c>
      <c r="F396" s="33" t="s">
        <v>18</v>
      </c>
    </row>
    <row r="397" spans="2:6">
      <c r="B397" s="59">
        <v>45265.676350196758</v>
      </c>
      <c r="C397" s="31">
        <v>160</v>
      </c>
      <c r="D397" s="32">
        <v>21.52</v>
      </c>
      <c r="E397" s="33" t="s">
        <v>0</v>
      </c>
      <c r="F397" s="33" t="s">
        <v>16</v>
      </c>
    </row>
    <row r="398" spans="2:6">
      <c r="B398" s="59">
        <v>45265.676350231479</v>
      </c>
      <c r="C398" s="31">
        <v>77</v>
      </c>
      <c r="D398" s="32">
        <v>21.52</v>
      </c>
      <c r="E398" s="33" t="s">
        <v>0</v>
      </c>
      <c r="F398" s="33" t="s">
        <v>15</v>
      </c>
    </row>
    <row r="399" spans="2:6">
      <c r="B399" s="59">
        <v>45265.676350312497</v>
      </c>
      <c r="C399" s="31">
        <v>1</v>
      </c>
      <c r="D399" s="32">
        <v>21.52</v>
      </c>
      <c r="E399" s="33" t="s">
        <v>0</v>
      </c>
      <c r="F399" s="33" t="s">
        <v>15</v>
      </c>
    </row>
    <row r="400" spans="2:6">
      <c r="B400" s="59">
        <v>45265.676350312497</v>
      </c>
      <c r="C400" s="31">
        <v>90</v>
      </c>
      <c r="D400" s="32">
        <v>21.52</v>
      </c>
      <c r="E400" s="33" t="s">
        <v>0</v>
      </c>
      <c r="F400" s="33" t="s">
        <v>15</v>
      </c>
    </row>
    <row r="401" spans="2:6">
      <c r="B401" s="59">
        <v>45265.676350347225</v>
      </c>
      <c r="C401" s="31">
        <v>300</v>
      </c>
      <c r="D401" s="32">
        <v>21.52</v>
      </c>
      <c r="E401" s="33" t="s">
        <v>0</v>
      </c>
      <c r="F401" s="33" t="s">
        <v>15</v>
      </c>
    </row>
    <row r="402" spans="2:6">
      <c r="B402" s="59">
        <v>45265.676350381946</v>
      </c>
      <c r="C402" s="31">
        <v>42</v>
      </c>
      <c r="D402" s="32">
        <v>21.52</v>
      </c>
      <c r="E402" s="33" t="s">
        <v>0</v>
      </c>
      <c r="F402" s="33" t="s">
        <v>15</v>
      </c>
    </row>
    <row r="403" spans="2:6">
      <c r="B403" s="59">
        <v>45265.676350428243</v>
      </c>
      <c r="C403" s="31">
        <v>48</v>
      </c>
      <c r="D403" s="32">
        <v>21.52</v>
      </c>
      <c r="E403" s="33" t="s">
        <v>0</v>
      </c>
      <c r="F403" s="33" t="s">
        <v>15</v>
      </c>
    </row>
    <row r="404" spans="2:6">
      <c r="B404" s="59">
        <v>45265.676350462963</v>
      </c>
      <c r="C404" s="31">
        <v>35</v>
      </c>
      <c r="D404" s="32">
        <v>21.52</v>
      </c>
      <c r="E404" s="33" t="s">
        <v>0</v>
      </c>
      <c r="F404" s="33" t="s">
        <v>15</v>
      </c>
    </row>
    <row r="405" spans="2:6">
      <c r="B405" s="59">
        <v>45265.676350462963</v>
      </c>
      <c r="C405" s="31">
        <v>2</v>
      </c>
      <c r="D405" s="32">
        <v>21.52</v>
      </c>
      <c r="E405" s="33" t="s">
        <v>0</v>
      </c>
      <c r="F405" s="33" t="s">
        <v>15</v>
      </c>
    </row>
    <row r="406" spans="2:6">
      <c r="B406" s="59">
        <v>45265.676350497684</v>
      </c>
      <c r="C406" s="31">
        <v>56</v>
      </c>
      <c r="D406" s="32">
        <v>21.52</v>
      </c>
      <c r="E406" s="33" t="s">
        <v>0</v>
      </c>
      <c r="F406" s="33" t="s">
        <v>15</v>
      </c>
    </row>
    <row r="407" spans="2:6">
      <c r="B407" s="59">
        <v>45265.676350543981</v>
      </c>
      <c r="C407" s="31">
        <v>36</v>
      </c>
      <c r="D407" s="32">
        <v>21.52</v>
      </c>
      <c r="E407" s="33" t="s">
        <v>0</v>
      </c>
      <c r="F407" s="33" t="s">
        <v>15</v>
      </c>
    </row>
    <row r="408" spans="2:6">
      <c r="B408" s="59">
        <v>45265.676350578702</v>
      </c>
      <c r="C408" s="31">
        <v>50</v>
      </c>
      <c r="D408" s="32">
        <v>21.52</v>
      </c>
      <c r="E408" s="33" t="s">
        <v>0</v>
      </c>
      <c r="F408" s="33" t="s">
        <v>15</v>
      </c>
    </row>
    <row r="409" spans="2:6">
      <c r="B409" s="59">
        <v>45265.676350613423</v>
      </c>
      <c r="C409" s="31">
        <v>40</v>
      </c>
      <c r="D409" s="32">
        <v>21.52</v>
      </c>
      <c r="E409" s="33" t="s">
        <v>0</v>
      </c>
      <c r="F409" s="33" t="s">
        <v>15</v>
      </c>
    </row>
    <row r="410" spans="2:6">
      <c r="B410" s="59">
        <v>45265.676350613423</v>
      </c>
      <c r="C410" s="31">
        <v>47</v>
      </c>
      <c r="D410" s="32">
        <v>21.52</v>
      </c>
      <c r="E410" s="33" t="s">
        <v>0</v>
      </c>
      <c r="F410" s="33" t="s">
        <v>15</v>
      </c>
    </row>
    <row r="411" spans="2:6">
      <c r="B411" s="59">
        <v>45265.67635065972</v>
      </c>
      <c r="C411" s="31">
        <v>21</v>
      </c>
      <c r="D411" s="32">
        <v>21.52</v>
      </c>
      <c r="E411" s="33" t="s">
        <v>0</v>
      </c>
      <c r="F411" s="33" t="s">
        <v>15</v>
      </c>
    </row>
    <row r="412" spans="2:6">
      <c r="B412" s="59">
        <v>45265.676354513889</v>
      </c>
      <c r="C412" s="31">
        <v>255</v>
      </c>
      <c r="D412" s="32">
        <v>21.52</v>
      </c>
      <c r="E412" s="33" t="s">
        <v>0</v>
      </c>
      <c r="F412" s="33" t="s">
        <v>15</v>
      </c>
    </row>
    <row r="413" spans="2:6">
      <c r="B413" s="59">
        <v>45265.67635454861</v>
      </c>
      <c r="C413" s="31">
        <v>20</v>
      </c>
      <c r="D413" s="32">
        <v>21.52</v>
      </c>
      <c r="E413" s="33" t="s">
        <v>0</v>
      </c>
      <c r="F413" s="33" t="s">
        <v>15</v>
      </c>
    </row>
    <row r="414" spans="2:6">
      <c r="B414" s="59">
        <v>45265.679746261572</v>
      </c>
      <c r="C414" s="31">
        <v>64</v>
      </c>
      <c r="D414" s="32">
        <v>21.52</v>
      </c>
      <c r="E414" s="33" t="s">
        <v>0</v>
      </c>
      <c r="F414" s="33" t="s">
        <v>16</v>
      </c>
    </row>
    <row r="415" spans="2:6">
      <c r="B415" s="59">
        <v>45265.679746331021</v>
      </c>
      <c r="C415" s="31">
        <v>176</v>
      </c>
      <c r="D415" s="32">
        <v>21.52</v>
      </c>
      <c r="E415" s="33" t="s">
        <v>0</v>
      </c>
      <c r="F415" s="33" t="s">
        <v>16</v>
      </c>
    </row>
    <row r="416" spans="2:6">
      <c r="B416" s="59">
        <v>45265.679746377318</v>
      </c>
      <c r="C416" s="31">
        <v>80</v>
      </c>
      <c r="D416" s="32">
        <v>21.52</v>
      </c>
      <c r="E416" s="33" t="s">
        <v>0</v>
      </c>
      <c r="F416" s="33" t="s">
        <v>18</v>
      </c>
    </row>
    <row r="417" spans="2:6">
      <c r="B417" s="59">
        <v>45265.679746412039</v>
      </c>
      <c r="C417" s="31">
        <v>76</v>
      </c>
      <c r="D417" s="32">
        <v>21.52</v>
      </c>
      <c r="E417" s="33" t="s">
        <v>0</v>
      </c>
      <c r="F417" s="33" t="s">
        <v>17</v>
      </c>
    </row>
    <row r="418" spans="2:6">
      <c r="B418" s="59">
        <v>45265.679746493057</v>
      </c>
      <c r="C418" s="31">
        <v>137</v>
      </c>
      <c r="D418" s="32">
        <v>21.52</v>
      </c>
      <c r="E418" s="33" t="s">
        <v>0</v>
      </c>
      <c r="F418" s="33" t="s">
        <v>15</v>
      </c>
    </row>
    <row r="419" spans="2:6">
      <c r="B419" s="59">
        <v>45265.679746493057</v>
      </c>
      <c r="C419" s="31">
        <v>301</v>
      </c>
      <c r="D419" s="32">
        <v>21.52</v>
      </c>
      <c r="E419" s="33" t="s">
        <v>0</v>
      </c>
      <c r="F419" s="33" t="s">
        <v>15</v>
      </c>
    </row>
    <row r="420" spans="2:6">
      <c r="B420" s="59">
        <v>45265.679746527778</v>
      </c>
      <c r="C420" s="31">
        <v>146</v>
      </c>
      <c r="D420" s="32">
        <v>21.52</v>
      </c>
      <c r="E420" s="33" t="s">
        <v>0</v>
      </c>
      <c r="F420" s="33" t="s">
        <v>15</v>
      </c>
    </row>
    <row r="421" spans="2:6">
      <c r="B421" s="59">
        <v>45265.67975732639</v>
      </c>
      <c r="C421" s="31">
        <v>122</v>
      </c>
      <c r="D421" s="32">
        <v>21.52</v>
      </c>
      <c r="E421" s="33" t="s">
        <v>0</v>
      </c>
      <c r="F421" s="33" t="s">
        <v>15</v>
      </c>
    </row>
    <row r="422" spans="2:6">
      <c r="B422" s="59">
        <v>45265.679757372687</v>
      </c>
      <c r="C422" s="31">
        <v>146</v>
      </c>
      <c r="D422" s="32">
        <v>21.52</v>
      </c>
      <c r="E422" s="33" t="s">
        <v>0</v>
      </c>
      <c r="F422" s="33" t="s">
        <v>15</v>
      </c>
    </row>
    <row r="423" spans="2:6">
      <c r="B423" s="59">
        <v>45265.679757372687</v>
      </c>
      <c r="C423" s="31">
        <v>108</v>
      </c>
      <c r="D423" s="32">
        <v>21.52</v>
      </c>
      <c r="E423" s="33" t="s">
        <v>0</v>
      </c>
      <c r="F423" s="33" t="s">
        <v>15</v>
      </c>
    </row>
    <row r="424" spans="2:6">
      <c r="B424" s="59">
        <v>45265.682673067131</v>
      </c>
      <c r="C424" s="31">
        <v>30</v>
      </c>
      <c r="D424" s="32">
        <v>21.5</v>
      </c>
      <c r="E424" s="33" t="s">
        <v>0</v>
      </c>
      <c r="F424" s="33" t="s">
        <v>18</v>
      </c>
    </row>
    <row r="425" spans="2:6">
      <c r="B425" s="59">
        <v>45265.682833298612</v>
      </c>
      <c r="C425" s="31">
        <v>579</v>
      </c>
      <c r="D425" s="32">
        <v>21.54</v>
      </c>
      <c r="E425" s="33" t="s">
        <v>0</v>
      </c>
      <c r="F425" s="33" t="s">
        <v>15</v>
      </c>
    </row>
    <row r="426" spans="2:6">
      <c r="B426" s="59">
        <v>45265.685951886575</v>
      </c>
      <c r="C426" s="31">
        <v>80</v>
      </c>
      <c r="D426" s="32">
        <v>21.52</v>
      </c>
      <c r="E426" s="33" t="s">
        <v>0</v>
      </c>
      <c r="F426" s="33" t="s">
        <v>16</v>
      </c>
    </row>
    <row r="427" spans="2:6">
      <c r="B427" s="59">
        <v>45265.685951932872</v>
      </c>
      <c r="C427" s="31">
        <v>21</v>
      </c>
      <c r="D427" s="32">
        <v>21.52</v>
      </c>
      <c r="E427" s="33" t="s">
        <v>0</v>
      </c>
      <c r="F427" s="33" t="s">
        <v>17</v>
      </c>
    </row>
    <row r="428" spans="2:6">
      <c r="B428" s="59">
        <v>45265.686892858794</v>
      </c>
      <c r="C428" s="31">
        <v>85</v>
      </c>
      <c r="D428" s="32">
        <v>21.56</v>
      </c>
      <c r="E428" s="33" t="s">
        <v>0</v>
      </c>
      <c r="F428" s="33" t="s">
        <v>15</v>
      </c>
    </row>
    <row r="429" spans="2:6">
      <c r="B429" s="59">
        <v>45265.687037384261</v>
      </c>
      <c r="C429" s="31">
        <v>83</v>
      </c>
      <c r="D429" s="32">
        <v>21.56</v>
      </c>
      <c r="E429" s="33" t="s">
        <v>0</v>
      </c>
      <c r="F429" s="33" t="s">
        <v>15</v>
      </c>
    </row>
    <row r="430" spans="2:6">
      <c r="B430" s="59">
        <v>45265.687336655094</v>
      </c>
      <c r="C430" s="31">
        <v>1083</v>
      </c>
      <c r="D430" s="32">
        <v>21.6</v>
      </c>
      <c r="E430" s="33" t="s">
        <v>0</v>
      </c>
      <c r="F430" s="33" t="s">
        <v>15</v>
      </c>
    </row>
    <row r="431" spans="2:6">
      <c r="B431" s="59">
        <v>45265.687336805553</v>
      </c>
      <c r="C431" s="31">
        <v>2</v>
      </c>
      <c r="D431" s="32">
        <v>21.6</v>
      </c>
      <c r="E431" s="33" t="s">
        <v>0</v>
      </c>
      <c r="F431" s="33" t="s">
        <v>15</v>
      </c>
    </row>
    <row r="432" spans="2:6">
      <c r="B432" s="59">
        <v>45265.687337187497</v>
      </c>
      <c r="C432" s="31">
        <v>183</v>
      </c>
      <c r="D432" s="32">
        <v>21.6</v>
      </c>
      <c r="E432" s="33" t="s">
        <v>0</v>
      </c>
      <c r="F432" s="33" t="s">
        <v>15</v>
      </c>
    </row>
    <row r="433" spans="2:6">
      <c r="B433" s="59">
        <v>45265.687337303243</v>
      </c>
      <c r="C433" s="31">
        <v>360</v>
      </c>
      <c r="D433" s="32">
        <v>21.6</v>
      </c>
      <c r="E433" s="33" t="s">
        <v>0</v>
      </c>
      <c r="F433" s="33" t="s">
        <v>15</v>
      </c>
    </row>
    <row r="434" spans="2:6">
      <c r="B434" s="59">
        <v>45265.68733734954</v>
      </c>
      <c r="C434" s="31">
        <v>360</v>
      </c>
      <c r="D434" s="32">
        <v>21.6</v>
      </c>
      <c r="E434" s="33" t="s">
        <v>0</v>
      </c>
      <c r="F434" s="33" t="s">
        <v>15</v>
      </c>
    </row>
    <row r="435" spans="2:6">
      <c r="B435" s="59">
        <v>45265.687337384261</v>
      </c>
      <c r="C435" s="31">
        <v>720</v>
      </c>
      <c r="D435" s="32">
        <v>21.6</v>
      </c>
      <c r="E435" s="33" t="s">
        <v>0</v>
      </c>
      <c r="F435" s="33" t="s">
        <v>15</v>
      </c>
    </row>
    <row r="436" spans="2:6">
      <c r="B436" s="59">
        <v>45265.687337418982</v>
      </c>
      <c r="C436" s="31">
        <v>17</v>
      </c>
      <c r="D436" s="32">
        <v>21.6</v>
      </c>
      <c r="E436" s="33" t="s">
        <v>0</v>
      </c>
      <c r="F436" s="33" t="s">
        <v>15</v>
      </c>
    </row>
    <row r="437" spans="2:6">
      <c r="B437" s="63">
        <v>45265.687337465279</v>
      </c>
      <c r="C437" s="31">
        <v>75</v>
      </c>
      <c r="D437" s="32">
        <v>21.6</v>
      </c>
      <c r="E437" s="33" t="s">
        <v>0</v>
      </c>
      <c r="F437" s="33" t="s">
        <v>15</v>
      </c>
    </row>
    <row r="438" spans="2:6">
      <c r="B438" s="63">
        <v>45265.6873375</v>
      </c>
      <c r="C438" s="31">
        <v>185</v>
      </c>
      <c r="D438" s="32">
        <v>21.6</v>
      </c>
      <c r="E438" s="33" t="s">
        <v>0</v>
      </c>
      <c r="F438" s="33" t="s">
        <v>15</v>
      </c>
    </row>
    <row r="439" spans="2:6">
      <c r="B439" s="63">
        <v>45265.68733753472</v>
      </c>
      <c r="C439" s="31">
        <v>27</v>
      </c>
      <c r="D439" s="32">
        <v>21.6</v>
      </c>
      <c r="E439" s="33" t="s">
        <v>0</v>
      </c>
      <c r="F439" s="33" t="s">
        <v>15</v>
      </c>
    </row>
    <row r="440" spans="2:6">
      <c r="B440" s="63">
        <v>45265.687337581017</v>
      </c>
      <c r="C440" s="31">
        <v>15</v>
      </c>
      <c r="D440" s="32">
        <v>21.6</v>
      </c>
      <c r="E440" s="33" t="s">
        <v>0</v>
      </c>
      <c r="F440" s="33" t="s">
        <v>15</v>
      </c>
    </row>
    <row r="441" spans="2:6">
      <c r="B441" s="63">
        <v>45265.687337581017</v>
      </c>
      <c r="C441" s="31">
        <v>414</v>
      </c>
      <c r="D441" s="32">
        <v>21.6</v>
      </c>
      <c r="E441" s="33" t="s">
        <v>0</v>
      </c>
      <c r="F441" s="33" t="s">
        <v>15</v>
      </c>
    </row>
    <row r="442" spans="2:6">
      <c r="B442" s="63">
        <v>45265.687337615738</v>
      </c>
      <c r="C442" s="31">
        <v>145</v>
      </c>
      <c r="D442" s="32">
        <v>21.6</v>
      </c>
      <c r="E442" s="33" t="s">
        <v>0</v>
      </c>
      <c r="F442" s="33" t="s">
        <v>15</v>
      </c>
    </row>
    <row r="443" spans="2:6">
      <c r="B443" s="63">
        <v>45265.687337650466</v>
      </c>
      <c r="C443" s="31">
        <v>258</v>
      </c>
      <c r="D443" s="32">
        <v>21.6</v>
      </c>
      <c r="E443" s="33" t="s">
        <v>0</v>
      </c>
      <c r="F443" s="33" t="s">
        <v>15</v>
      </c>
    </row>
    <row r="444" spans="2:6">
      <c r="B444" s="63">
        <v>45265.687465625</v>
      </c>
      <c r="C444" s="31">
        <v>80</v>
      </c>
      <c r="D444" s="32">
        <v>21.62</v>
      </c>
      <c r="E444" s="33" t="s">
        <v>0</v>
      </c>
      <c r="F444" s="33" t="s">
        <v>15</v>
      </c>
    </row>
    <row r="445" spans="2:6">
      <c r="B445" s="63"/>
      <c r="C445" s="31"/>
      <c r="D445" s="32"/>
      <c r="E445" s="33"/>
      <c r="F445" s="33"/>
    </row>
    <row r="446" spans="2:6">
      <c r="B446" s="63"/>
      <c r="C446" s="31"/>
      <c r="D446" s="32"/>
      <c r="E446" s="33"/>
      <c r="F446" s="33"/>
    </row>
    <row r="447" spans="2:6">
      <c r="B447" s="63"/>
      <c r="C447" s="31"/>
      <c r="D447" s="32"/>
      <c r="E447" s="33"/>
      <c r="F447" s="33"/>
    </row>
    <row r="448" spans="2:6">
      <c r="B448" s="63"/>
      <c r="C448" s="31"/>
      <c r="D448" s="32"/>
      <c r="E448" s="33"/>
      <c r="F448" s="33"/>
    </row>
    <row r="449" spans="2:6">
      <c r="B449" s="63"/>
      <c r="C449" s="31"/>
      <c r="D449" s="32"/>
      <c r="E449" s="33"/>
      <c r="F449" s="33"/>
    </row>
    <row r="450" spans="2:6">
      <c r="B450" s="63"/>
      <c r="C450" s="31"/>
      <c r="D450" s="32"/>
      <c r="E450" s="33"/>
      <c r="F450" s="33"/>
    </row>
    <row r="451" spans="2:6">
      <c r="B451" s="63"/>
      <c r="C451" s="31"/>
      <c r="D451" s="32"/>
      <c r="E451" s="33"/>
      <c r="F451" s="33"/>
    </row>
    <row r="452" spans="2:6">
      <c r="B452" s="63"/>
      <c r="C452" s="31"/>
      <c r="D452" s="32"/>
      <c r="E452" s="33"/>
      <c r="F452" s="33"/>
    </row>
    <row r="453" spans="2:6">
      <c r="B453" s="63"/>
      <c r="C453" s="31"/>
      <c r="D453" s="32"/>
      <c r="E453" s="33"/>
      <c r="F453" s="33"/>
    </row>
    <row r="454" spans="2:6">
      <c r="B454" s="63"/>
      <c r="C454" s="31"/>
      <c r="D454" s="32"/>
      <c r="E454" s="33"/>
      <c r="F454" s="33"/>
    </row>
    <row r="455" spans="2:6">
      <c r="B455" s="63"/>
      <c r="C455" s="31"/>
      <c r="D455" s="32"/>
      <c r="E455" s="33"/>
      <c r="F455" s="33"/>
    </row>
    <row r="456" spans="2:6">
      <c r="B456" s="63"/>
      <c r="C456" s="31"/>
      <c r="D456" s="32"/>
      <c r="E456" s="33"/>
      <c r="F456" s="33"/>
    </row>
    <row r="457" spans="2:6">
      <c r="B457" s="63"/>
      <c r="C457" s="31"/>
      <c r="D457" s="32"/>
      <c r="E457" s="33"/>
      <c r="F457" s="33"/>
    </row>
    <row r="458" spans="2:6">
      <c r="B458" s="63"/>
      <c r="C458" s="31"/>
      <c r="D458" s="32"/>
      <c r="E458" s="33"/>
      <c r="F458" s="33"/>
    </row>
    <row r="459" spans="2:6">
      <c r="B459" s="63"/>
      <c r="C459" s="31"/>
      <c r="D459" s="32"/>
      <c r="E459" s="33"/>
      <c r="F459" s="33"/>
    </row>
    <row r="460" spans="2:6">
      <c r="B460" s="63"/>
      <c r="C460" s="31"/>
      <c r="D460" s="32"/>
      <c r="E460" s="33"/>
      <c r="F460" s="33"/>
    </row>
    <row r="461" spans="2:6">
      <c r="B461" s="63"/>
      <c r="C461" s="31"/>
      <c r="D461" s="32"/>
      <c r="E461" s="33"/>
      <c r="F461" s="33"/>
    </row>
    <row r="462" spans="2:6">
      <c r="B462" s="63"/>
      <c r="C462" s="31"/>
      <c r="D462" s="32"/>
      <c r="E462" s="33"/>
      <c r="F462" s="33"/>
    </row>
    <row r="463" spans="2:6">
      <c r="B463" s="63"/>
      <c r="C463" s="31"/>
      <c r="D463" s="32"/>
      <c r="E463" s="33"/>
      <c r="F463" s="33"/>
    </row>
    <row r="464" spans="2:6">
      <c r="B464" s="63"/>
      <c r="C464" s="31"/>
      <c r="D464" s="32"/>
      <c r="E464" s="33"/>
      <c r="F464" s="33"/>
    </row>
    <row r="465" spans="2:6">
      <c r="B465" s="63"/>
      <c r="C465" s="31"/>
      <c r="D465" s="32"/>
      <c r="E465" s="33"/>
      <c r="F465" s="33"/>
    </row>
    <row r="466" spans="2:6">
      <c r="B466" s="63"/>
      <c r="C466" s="31"/>
      <c r="D466" s="32"/>
      <c r="E466" s="33"/>
      <c r="F466" s="33"/>
    </row>
    <row r="467" spans="2:6">
      <c r="B467" s="63"/>
      <c r="C467" s="31"/>
      <c r="D467" s="32"/>
      <c r="E467" s="33"/>
      <c r="F467" s="33"/>
    </row>
    <row r="468" spans="2:6">
      <c r="B468" s="63"/>
      <c r="C468" s="31"/>
      <c r="D468" s="32"/>
      <c r="E468" s="33"/>
      <c r="F468" s="33"/>
    </row>
    <row r="469" spans="2:6">
      <c r="B469" s="63"/>
      <c r="C469" s="31"/>
      <c r="D469" s="32"/>
      <c r="E469" s="33"/>
      <c r="F469" s="33"/>
    </row>
    <row r="470" spans="2:6">
      <c r="B470" s="63"/>
      <c r="C470" s="31"/>
      <c r="D470" s="32"/>
      <c r="E470" s="33"/>
      <c r="F470" s="33"/>
    </row>
    <row r="471" spans="2:6">
      <c r="B471" s="63"/>
      <c r="C471" s="31"/>
      <c r="D471" s="32"/>
      <c r="E471" s="33"/>
      <c r="F471" s="33"/>
    </row>
    <row r="472" spans="2:6">
      <c r="B472" s="63"/>
      <c r="C472" s="31"/>
      <c r="D472" s="32"/>
      <c r="E472" s="33"/>
      <c r="F472" s="33"/>
    </row>
    <row r="473" spans="2:6">
      <c r="B473" s="63"/>
      <c r="C473" s="31"/>
      <c r="D473" s="32"/>
      <c r="E473" s="33"/>
      <c r="F473" s="33"/>
    </row>
    <row r="474" spans="2:6">
      <c r="B474" s="63"/>
      <c r="C474" s="31"/>
      <c r="D474" s="32"/>
      <c r="E474" s="33"/>
      <c r="F474" s="33"/>
    </row>
    <row r="475" spans="2:6">
      <c r="B475" s="63"/>
      <c r="C475" s="31"/>
      <c r="D475" s="32"/>
      <c r="E475" s="33"/>
      <c r="F475" s="33"/>
    </row>
    <row r="476" spans="2:6">
      <c r="B476" s="63"/>
      <c r="C476" s="31"/>
      <c r="D476" s="32"/>
      <c r="E476" s="33"/>
      <c r="F476" s="33"/>
    </row>
    <row r="477" spans="2:6">
      <c r="B477" s="63"/>
      <c r="C477" s="31"/>
      <c r="D477" s="32"/>
      <c r="E477" s="33"/>
      <c r="F477" s="33"/>
    </row>
    <row r="478" spans="2:6">
      <c r="B478" s="63"/>
      <c r="C478" s="31"/>
      <c r="D478" s="32"/>
      <c r="E478" s="33"/>
      <c r="F478" s="33"/>
    </row>
    <row r="479" spans="2:6">
      <c r="B479" s="63"/>
      <c r="C479" s="31"/>
      <c r="D479" s="32"/>
      <c r="E479" s="33"/>
      <c r="F479" s="33"/>
    </row>
    <row r="480" spans="2:6">
      <c r="B480" s="63"/>
      <c r="C480" s="31"/>
      <c r="D480" s="32"/>
      <c r="E480" s="33"/>
      <c r="F480" s="33"/>
    </row>
    <row r="481" spans="2:6">
      <c r="B481" s="63"/>
      <c r="C481" s="31"/>
      <c r="D481" s="32"/>
      <c r="E481" s="33"/>
      <c r="F481" s="33"/>
    </row>
    <row r="482" spans="2:6">
      <c r="B482" s="63"/>
      <c r="C482" s="31"/>
      <c r="D482" s="32"/>
      <c r="E482" s="33"/>
      <c r="F482" s="33"/>
    </row>
    <row r="483" spans="2:6">
      <c r="B483" s="63"/>
      <c r="C483" s="31"/>
      <c r="D483" s="32"/>
      <c r="E483" s="33"/>
      <c r="F483" s="33"/>
    </row>
    <row r="484" spans="2:6">
      <c r="B484" s="63"/>
      <c r="C484" s="31"/>
      <c r="D484" s="32"/>
      <c r="E484" s="33"/>
      <c r="F484" s="33"/>
    </row>
    <row r="485" spans="2:6">
      <c r="B485" s="63"/>
      <c r="C485" s="31"/>
      <c r="D485" s="32"/>
      <c r="E485" s="33"/>
      <c r="F485" s="33"/>
    </row>
    <row r="486" spans="2:6">
      <c r="B486" s="63"/>
      <c r="C486" s="31"/>
      <c r="D486" s="32"/>
      <c r="E486" s="33"/>
      <c r="F486" s="33"/>
    </row>
    <row r="487" spans="2:6">
      <c r="B487" s="63"/>
      <c r="C487" s="31"/>
      <c r="D487" s="32"/>
      <c r="E487" s="33"/>
      <c r="F487" s="33"/>
    </row>
    <row r="488" spans="2:6">
      <c r="B488" s="63"/>
      <c r="C488" s="31"/>
      <c r="D488" s="32"/>
      <c r="E488" s="33"/>
      <c r="F488" s="33"/>
    </row>
    <row r="489" spans="2:6">
      <c r="B489" s="63"/>
      <c r="C489" s="31"/>
      <c r="D489" s="32"/>
      <c r="E489" s="33"/>
      <c r="F489" s="33"/>
    </row>
    <row r="490" spans="2:6">
      <c r="B490" s="63"/>
      <c r="C490" s="31"/>
      <c r="D490" s="32"/>
      <c r="E490" s="33"/>
      <c r="F490" s="33"/>
    </row>
    <row r="491" spans="2:6">
      <c r="B491" s="63"/>
      <c r="C491" s="31"/>
      <c r="D491" s="32"/>
      <c r="E491" s="33"/>
      <c r="F491" s="33"/>
    </row>
    <row r="492" spans="2:6">
      <c r="B492" s="63"/>
      <c r="C492" s="31"/>
      <c r="D492" s="32"/>
      <c r="E492" s="33"/>
      <c r="F492" s="33"/>
    </row>
    <row r="493" spans="2:6">
      <c r="B493" s="63"/>
      <c r="C493" s="31"/>
      <c r="D493" s="32"/>
      <c r="E493" s="33"/>
      <c r="F493" s="33"/>
    </row>
    <row r="494" spans="2:6">
      <c r="B494" s="63"/>
      <c r="C494" s="31"/>
      <c r="D494" s="32"/>
      <c r="E494" s="33"/>
      <c r="F494" s="33"/>
    </row>
    <row r="495" spans="2:6">
      <c r="B495" s="63"/>
      <c r="C495" s="31"/>
      <c r="D495" s="32"/>
      <c r="E495" s="33"/>
      <c r="F495" s="33"/>
    </row>
    <row r="496" spans="2:6">
      <c r="B496" s="63"/>
      <c r="C496" s="31"/>
      <c r="D496" s="32"/>
      <c r="E496" s="33"/>
      <c r="F496" s="33"/>
    </row>
    <row r="497" spans="2:6">
      <c r="B497" s="63"/>
      <c r="C497" s="31"/>
      <c r="D497" s="32"/>
      <c r="E497" s="33"/>
      <c r="F497" s="33"/>
    </row>
    <row r="498" spans="2:6">
      <c r="B498" s="63"/>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34" priority="5">
      <formula>LEN(TRIM(C8))&gt;0</formula>
    </cfRule>
  </conditionalFormatting>
  <conditionalFormatting sqref="F266:F2627">
    <cfRule type="notContainsBlanks" dxfId="33" priority="4">
      <formula>LEN(TRIM(F266))&gt;0</formula>
    </cfRule>
  </conditionalFormatting>
  <conditionalFormatting sqref="B8">
    <cfRule type="notContainsBlanks" dxfId="32" priority="3">
      <formula>LEN(TRIM(B8))&gt;0</formula>
    </cfRule>
  </conditionalFormatting>
  <conditionalFormatting sqref="B9:B2627">
    <cfRule type="notContainsBlanks" dxfId="31" priority="2">
      <formula>LEN(TRIM(B9))&gt;0</formula>
    </cfRule>
  </conditionalFormatting>
  <conditionalFormatting sqref="C10:D2627">
    <cfRule type="notContainsBlanks" dxfId="30"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+Wochenübersicht!B10</f>
        <v>45266</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23922</v>
      </c>
      <c r="D7" s="28">
        <f>+SUMPRODUCT(C8:C19989,D8:D19989)/C7</f>
        <v>21.485988629713241</v>
      </c>
      <c r="E7" s="8" t="s">
        <v>0</v>
      </c>
      <c r="F7" s="34"/>
      <c r="H7" s="29"/>
    </row>
    <row r="8" spans="1:8">
      <c r="B8" s="51">
        <v>45266.333808217591</v>
      </c>
      <c r="C8" s="52">
        <v>140</v>
      </c>
      <c r="D8" s="62">
        <v>21.52</v>
      </c>
      <c r="E8" s="53" t="s">
        <v>0</v>
      </c>
      <c r="F8" s="53" t="s">
        <v>15</v>
      </c>
    </row>
    <row r="9" spans="1:8">
      <c r="B9" s="51">
        <v>45266.333808252311</v>
      </c>
      <c r="C9" s="52">
        <v>350</v>
      </c>
      <c r="D9" s="62">
        <v>21.5</v>
      </c>
      <c r="E9" s="53" t="s">
        <v>0</v>
      </c>
      <c r="F9" s="53" t="s">
        <v>15</v>
      </c>
    </row>
    <row r="10" spans="1:8">
      <c r="B10" s="51">
        <v>45266.334045254633</v>
      </c>
      <c r="C10" s="52">
        <v>70</v>
      </c>
      <c r="D10" s="62">
        <v>21.54</v>
      </c>
      <c r="E10" s="53" t="s">
        <v>0</v>
      </c>
      <c r="F10" s="53" t="s">
        <v>18</v>
      </c>
    </row>
    <row r="11" spans="1:8">
      <c r="B11" s="51">
        <v>45266.334230520835</v>
      </c>
      <c r="C11" s="52">
        <v>210</v>
      </c>
      <c r="D11" s="62">
        <v>21.48</v>
      </c>
      <c r="E11" s="53" t="s">
        <v>0</v>
      </c>
      <c r="F11" s="53" t="s">
        <v>15</v>
      </c>
    </row>
    <row r="12" spans="1:8">
      <c r="B12" s="51">
        <v>45266.334230555556</v>
      </c>
      <c r="C12" s="52">
        <v>39</v>
      </c>
      <c r="D12" s="62">
        <v>21.48</v>
      </c>
      <c r="E12" s="53" t="s">
        <v>0</v>
      </c>
      <c r="F12" s="53" t="s">
        <v>15</v>
      </c>
    </row>
    <row r="13" spans="1:8">
      <c r="B13" s="51">
        <v>45266.350028125002</v>
      </c>
      <c r="C13" s="52">
        <v>137</v>
      </c>
      <c r="D13" s="62">
        <v>21.54</v>
      </c>
      <c r="E13" s="53" t="s">
        <v>0</v>
      </c>
      <c r="F13" s="53" t="s">
        <v>15</v>
      </c>
    </row>
    <row r="14" spans="1:8">
      <c r="B14" s="51">
        <v>45266.350028125002</v>
      </c>
      <c r="C14" s="52">
        <v>280</v>
      </c>
      <c r="D14" s="62">
        <v>21.56</v>
      </c>
      <c r="E14" s="53" t="s">
        <v>0</v>
      </c>
      <c r="F14" s="53" t="s">
        <v>16</v>
      </c>
    </row>
    <row r="15" spans="1:8">
      <c r="B15" s="51">
        <v>45266.353311770836</v>
      </c>
      <c r="C15" s="52">
        <v>310</v>
      </c>
      <c r="D15" s="62">
        <v>21.54</v>
      </c>
      <c r="E15" s="53" t="s">
        <v>0</v>
      </c>
      <c r="F15" s="53" t="s">
        <v>15</v>
      </c>
    </row>
    <row r="16" spans="1:8">
      <c r="B16" s="51">
        <v>45266.353312037034</v>
      </c>
      <c r="C16" s="52">
        <v>101</v>
      </c>
      <c r="D16" s="62">
        <v>21.54</v>
      </c>
      <c r="E16" s="53" t="s">
        <v>0</v>
      </c>
      <c r="F16" s="53" t="s">
        <v>15</v>
      </c>
    </row>
    <row r="17" spans="2:6">
      <c r="B17" s="51">
        <v>45266.353317974535</v>
      </c>
      <c r="C17" s="52">
        <v>5</v>
      </c>
      <c r="D17" s="62">
        <v>21.54</v>
      </c>
      <c r="E17" s="53" t="s">
        <v>0</v>
      </c>
      <c r="F17" s="53" t="s">
        <v>15</v>
      </c>
    </row>
    <row r="18" spans="2:6">
      <c r="B18" s="51">
        <v>45266.353317974535</v>
      </c>
      <c r="C18" s="52">
        <v>10</v>
      </c>
      <c r="D18" s="62">
        <v>21.54</v>
      </c>
      <c r="E18" s="53" t="s">
        <v>0</v>
      </c>
      <c r="F18" s="53" t="s">
        <v>15</v>
      </c>
    </row>
    <row r="19" spans="2:6">
      <c r="B19" s="51">
        <v>45266.353318020832</v>
      </c>
      <c r="C19" s="52">
        <v>132</v>
      </c>
      <c r="D19" s="62">
        <v>21.54</v>
      </c>
      <c r="E19" s="53" t="s">
        <v>0</v>
      </c>
      <c r="F19" s="53" t="s">
        <v>15</v>
      </c>
    </row>
    <row r="20" spans="2:6">
      <c r="B20" s="51">
        <v>45266.354080902776</v>
      </c>
      <c r="C20" s="52">
        <v>2</v>
      </c>
      <c r="D20" s="62">
        <v>21.58</v>
      </c>
      <c r="E20" s="53" t="s">
        <v>0</v>
      </c>
      <c r="F20" s="53" t="s">
        <v>15</v>
      </c>
    </row>
    <row r="21" spans="2:6">
      <c r="B21" s="51">
        <v>45266.361463194444</v>
      </c>
      <c r="C21" s="52">
        <v>401</v>
      </c>
      <c r="D21" s="62">
        <v>21.54</v>
      </c>
      <c r="E21" s="53" t="s">
        <v>0</v>
      </c>
      <c r="F21" s="53" t="s">
        <v>15</v>
      </c>
    </row>
    <row r="22" spans="2:6">
      <c r="B22" s="51">
        <v>45266.361463229165</v>
      </c>
      <c r="C22" s="52">
        <v>490</v>
      </c>
      <c r="D22" s="62">
        <v>21.54</v>
      </c>
      <c r="E22" s="53" t="s">
        <v>0</v>
      </c>
      <c r="F22" s="53" t="s">
        <v>15</v>
      </c>
    </row>
    <row r="23" spans="2:6">
      <c r="B23" s="51">
        <v>45266.36339204861</v>
      </c>
      <c r="C23" s="52">
        <v>65</v>
      </c>
      <c r="D23" s="62">
        <v>21.54</v>
      </c>
      <c r="E23" s="53" t="s">
        <v>0</v>
      </c>
      <c r="F23" s="53" t="s">
        <v>15</v>
      </c>
    </row>
    <row r="24" spans="2:6">
      <c r="B24" s="51">
        <v>45266.363392129628</v>
      </c>
      <c r="C24" s="52">
        <v>401</v>
      </c>
      <c r="D24" s="62">
        <v>21.54</v>
      </c>
      <c r="E24" s="53" t="s">
        <v>0</v>
      </c>
      <c r="F24" s="53" t="s">
        <v>15</v>
      </c>
    </row>
    <row r="25" spans="2:6">
      <c r="B25" s="51">
        <v>45266.363392129628</v>
      </c>
      <c r="C25" s="52">
        <v>234</v>
      </c>
      <c r="D25" s="62">
        <v>21.54</v>
      </c>
      <c r="E25" s="53" t="s">
        <v>0</v>
      </c>
      <c r="F25" s="53" t="s">
        <v>15</v>
      </c>
    </row>
    <row r="26" spans="2:6">
      <c r="B26" s="51">
        <v>45266.36348197917</v>
      </c>
      <c r="C26" s="52">
        <v>4</v>
      </c>
      <c r="D26" s="62">
        <v>21.54</v>
      </c>
      <c r="E26" s="53" t="s">
        <v>0</v>
      </c>
      <c r="F26" s="53" t="s">
        <v>15</v>
      </c>
    </row>
    <row r="27" spans="2:6">
      <c r="B27" s="51">
        <v>45266.363482025467</v>
      </c>
      <c r="C27" s="52">
        <v>120</v>
      </c>
      <c r="D27" s="62">
        <v>21.54</v>
      </c>
      <c r="E27" s="53" t="s">
        <v>0</v>
      </c>
      <c r="F27" s="53" t="s">
        <v>15</v>
      </c>
    </row>
    <row r="28" spans="2:6">
      <c r="B28" s="51">
        <v>45266.367357557872</v>
      </c>
      <c r="C28" s="52">
        <v>182</v>
      </c>
      <c r="D28" s="62">
        <v>21.54</v>
      </c>
      <c r="E28" s="53" t="s">
        <v>0</v>
      </c>
      <c r="F28" s="53" t="s">
        <v>15</v>
      </c>
    </row>
    <row r="29" spans="2:6">
      <c r="B29" s="51">
        <v>45266.367357557872</v>
      </c>
      <c r="C29" s="52">
        <v>218</v>
      </c>
      <c r="D29" s="62">
        <v>21.54</v>
      </c>
      <c r="E29" s="53" t="s">
        <v>0</v>
      </c>
      <c r="F29" s="53" t="s">
        <v>15</v>
      </c>
    </row>
    <row r="30" spans="2:6">
      <c r="B30" s="51">
        <v>45266.36735763889</v>
      </c>
      <c r="C30" s="52">
        <v>78</v>
      </c>
      <c r="D30" s="62">
        <v>21.54</v>
      </c>
      <c r="E30" s="53" t="s">
        <v>0</v>
      </c>
      <c r="F30" s="53" t="s">
        <v>15</v>
      </c>
    </row>
    <row r="31" spans="2:6">
      <c r="B31" s="51">
        <v>45266.36735763889</v>
      </c>
      <c r="C31" s="52">
        <v>182</v>
      </c>
      <c r="D31" s="62">
        <v>21.54</v>
      </c>
      <c r="E31" s="53" t="s">
        <v>0</v>
      </c>
      <c r="F31" s="53" t="s">
        <v>15</v>
      </c>
    </row>
    <row r="32" spans="2:6">
      <c r="B32" s="51">
        <v>45266.367736655091</v>
      </c>
      <c r="C32" s="52">
        <v>39</v>
      </c>
      <c r="D32" s="62">
        <v>21.54</v>
      </c>
      <c r="E32" s="53" t="s">
        <v>0</v>
      </c>
      <c r="F32" s="53" t="s">
        <v>15</v>
      </c>
    </row>
    <row r="33" spans="2:6">
      <c r="B33" s="51">
        <v>45266.373012349541</v>
      </c>
      <c r="C33" s="52">
        <v>181</v>
      </c>
      <c r="D33" s="62">
        <v>21.54</v>
      </c>
      <c r="E33" s="53" t="s">
        <v>0</v>
      </c>
      <c r="F33" s="53" t="s">
        <v>15</v>
      </c>
    </row>
    <row r="34" spans="2:6">
      <c r="B34" s="51">
        <v>45266.373012384262</v>
      </c>
      <c r="C34" s="52">
        <v>149</v>
      </c>
      <c r="D34" s="62">
        <v>21.54</v>
      </c>
      <c r="E34" s="53" t="s">
        <v>0</v>
      </c>
      <c r="F34" s="53" t="s">
        <v>15</v>
      </c>
    </row>
    <row r="35" spans="2:6">
      <c r="B35" s="51">
        <v>45266.373012465279</v>
      </c>
      <c r="C35" s="52">
        <v>149</v>
      </c>
      <c r="D35" s="62">
        <v>21.54</v>
      </c>
      <c r="E35" s="53" t="s">
        <v>0</v>
      </c>
      <c r="F35" s="53" t="s">
        <v>15</v>
      </c>
    </row>
    <row r="36" spans="2:6">
      <c r="B36" s="51">
        <v>45266.373012465279</v>
      </c>
      <c r="C36" s="52">
        <v>144</v>
      </c>
      <c r="D36" s="62">
        <v>21.54</v>
      </c>
      <c r="E36" s="53" t="s">
        <v>0</v>
      </c>
      <c r="F36" s="53" t="s">
        <v>15</v>
      </c>
    </row>
    <row r="37" spans="2:6">
      <c r="B37" s="51">
        <v>45266.375242708331</v>
      </c>
      <c r="C37" s="52">
        <v>1</v>
      </c>
      <c r="D37" s="62">
        <v>21.54</v>
      </c>
      <c r="E37" s="53" t="s">
        <v>0</v>
      </c>
      <c r="F37" s="53" t="s">
        <v>15</v>
      </c>
    </row>
    <row r="38" spans="2:6">
      <c r="B38" s="51">
        <v>45266.378203668981</v>
      </c>
      <c r="C38" s="52">
        <v>95</v>
      </c>
      <c r="D38" s="62">
        <v>21.54</v>
      </c>
      <c r="E38" s="53" t="s">
        <v>0</v>
      </c>
      <c r="F38" s="53" t="s">
        <v>15</v>
      </c>
    </row>
    <row r="39" spans="2:6">
      <c r="B39" s="51">
        <v>45266.378203668981</v>
      </c>
      <c r="C39" s="52">
        <v>206</v>
      </c>
      <c r="D39" s="62">
        <v>21.54</v>
      </c>
      <c r="E39" s="53" t="s">
        <v>0</v>
      </c>
      <c r="F39" s="53" t="s">
        <v>15</v>
      </c>
    </row>
    <row r="40" spans="2:6">
      <c r="B40" s="51">
        <v>45266.378203703702</v>
      </c>
      <c r="C40" s="52">
        <v>199</v>
      </c>
      <c r="D40" s="62">
        <v>21.54</v>
      </c>
      <c r="E40" s="53" t="s">
        <v>0</v>
      </c>
      <c r="F40" s="53" t="s">
        <v>15</v>
      </c>
    </row>
    <row r="41" spans="2:6">
      <c r="B41" s="51">
        <v>45266.378203935186</v>
      </c>
      <c r="C41" s="52">
        <v>92</v>
      </c>
      <c r="D41" s="62">
        <v>21.54</v>
      </c>
      <c r="E41" s="53" t="s">
        <v>0</v>
      </c>
      <c r="F41" s="53" t="s">
        <v>15</v>
      </c>
    </row>
    <row r="42" spans="2:6">
      <c r="B42" s="51">
        <v>45266.378203969907</v>
      </c>
      <c r="C42" s="52">
        <v>5</v>
      </c>
      <c r="D42" s="62">
        <v>21.52</v>
      </c>
      <c r="E42" s="53" t="s">
        <v>0</v>
      </c>
      <c r="F42" s="53" t="s">
        <v>17</v>
      </c>
    </row>
    <row r="43" spans="2:6">
      <c r="B43" s="51">
        <v>45266.378204016204</v>
      </c>
      <c r="C43" s="52">
        <v>15</v>
      </c>
      <c r="D43" s="62">
        <v>21.52</v>
      </c>
      <c r="E43" s="53" t="s">
        <v>0</v>
      </c>
      <c r="F43" s="53" t="s">
        <v>17</v>
      </c>
    </row>
    <row r="44" spans="2:6">
      <c r="B44" s="51">
        <v>45266.378204016204</v>
      </c>
      <c r="C44" s="52">
        <v>50</v>
      </c>
      <c r="D44" s="62">
        <v>21.52</v>
      </c>
      <c r="E44" s="53" t="s">
        <v>0</v>
      </c>
      <c r="F44" s="53" t="s">
        <v>17</v>
      </c>
    </row>
    <row r="45" spans="2:6">
      <c r="B45" s="51">
        <v>45266.378204050925</v>
      </c>
      <c r="C45" s="52">
        <v>35</v>
      </c>
      <c r="D45" s="62">
        <v>21.52</v>
      </c>
      <c r="E45" s="53" t="s">
        <v>0</v>
      </c>
      <c r="F45" s="53" t="s">
        <v>17</v>
      </c>
    </row>
    <row r="46" spans="2:6">
      <c r="B46" s="51">
        <v>45266.378204085646</v>
      </c>
      <c r="C46" s="52">
        <v>35</v>
      </c>
      <c r="D46" s="62">
        <v>21.52</v>
      </c>
      <c r="E46" s="53" t="s">
        <v>0</v>
      </c>
      <c r="F46" s="53" t="s">
        <v>17</v>
      </c>
    </row>
    <row r="47" spans="2:6">
      <c r="B47" s="51">
        <v>45266.378204131943</v>
      </c>
      <c r="C47" s="52">
        <v>170</v>
      </c>
      <c r="D47" s="62">
        <v>21.54</v>
      </c>
      <c r="E47" s="53" t="s">
        <v>0</v>
      </c>
      <c r="F47" s="53" t="s">
        <v>15</v>
      </c>
    </row>
    <row r="48" spans="2:6">
      <c r="B48" s="51">
        <v>45266.378204131943</v>
      </c>
      <c r="C48" s="52">
        <v>29</v>
      </c>
      <c r="D48" s="62">
        <v>21.54</v>
      </c>
      <c r="E48" s="53" t="s">
        <v>0</v>
      </c>
      <c r="F48" s="53" t="s">
        <v>15</v>
      </c>
    </row>
    <row r="49" spans="2:6">
      <c r="B49" s="51">
        <v>45266.378204166664</v>
      </c>
      <c r="C49" s="52">
        <v>27</v>
      </c>
      <c r="D49" s="62">
        <v>21.54</v>
      </c>
      <c r="E49" s="53" t="s">
        <v>0</v>
      </c>
      <c r="F49" s="53" t="s">
        <v>15</v>
      </c>
    </row>
    <row r="50" spans="2:6">
      <c r="B50" s="51">
        <v>45266.378204363427</v>
      </c>
      <c r="C50" s="52">
        <v>37</v>
      </c>
      <c r="D50" s="62">
        <v>21.54</v>
      </c>
      <c r="E50" s="53" t="s">
        <v>0</v>
      </c>
      <c r="F50" s="53" t="s">
        <v>15</v>
      </c>
    </row>
    <row r="51" spans="2:6">
      <c r="B51" s="51">
        <v>45266.378204398148</v>
      </c>
      <c r="C51" s="52">
        <v>27</v>
      </c>
      <c r="D51" s="62">
        <v>21.54</v>
      </c>
      <c r="E51" s="53" t="s">
        <v>0</v>
      </c>
      <c r="F51" s="53" t="s">
        <v>15</v>
      </c>
    </row>
    <row r="52" spans="2:6">
      <c r="B52" s="51">
        <v>45266.378204432869</v>
      </c>
      <c r="C52" s="52">
        <v>196</v>
      </c>
      <c r="D52" s="62">
        <v>21.54</v>
      </c>
      <c r="E52" s="53" t="s">
        <v>0</v>
      </c>
      <c r="F52" s="53" t="s">
        <v>15</v>
      </c>
    </row>
    <row r="53" spans="2:6">
      <c r="B53" s="51">
        <v>45266.378204432869</v>
      </c>
      <c r="C53" s="52">
        <v>41</v>
      </c>
      <c r="D53" s="62">
        <v>21.54</v>
      </c>
      <c r="E53" s="53" t="s">
        <v>0</v>
      </c>
      <c r="F53" s="53" t="s">
        <v>15</v>
      </c>
    </row>
    <row r="54" spans="2:6">
      <c r="B54" s="51">
        <v>45266.378204479166</v>
      </c>
      <c r="C54" s="52">
        <v>59</v>
      </c>
      <c r="D54" s="62">
        <v>21.5</v>
      </c>
      <c r="E54" s="53" t="s">
        <v>0</v>
      </c>
      <c r="F54" s="53" t="s">
        <v>16</v>
      </c>
    </row>
    <row r="55" spans="2:6">
      <c r="B55" s="51">
        <v>45266.378204513887</v>
      </c>
      <c r="C55" s="52">
        <v>50</v>
      </c>
      <c r="D55" s="62">
        <v>21.5</v>
      </c>
      <c r="E55" s="53" t="s">
        <v>0</v>
      </c>
      <c r="F55" s="53" t="s">
        <v>16</v>
      </c>
    </row>
    <row r="56" spans="2:6">
      <c r="B56" s="51">
        <v>45266.378204548608</v>
      </c>
      <c r="C56" s="52">
        <v>100</v>
      </c>
      <c r="D56" s="62">
        <v>21.5</v>
      </c>
      <c r="E56" s="53" t="s">
        <v>0</v>
      </c>
      <c r="F56" s="53" t="s">
        <v>16</v>
      </c>
    </row>
    <row r="57" spans="2:6">
      <c r="B57" s="51">
        <v>45266.378204594905</v>
      </c>
      <c r="C57" s="52">
        <v>71</v>
      </c>
      <c r="D57" s="62">
        <v>21.5</v>
      </c>
      <c r="E57" s="53" t="s">
        <v>0</v>
      </c>
      <c r="F57" s="53" t="s">
        <v>16</v>
      </c>
    </row>
    <row r="58" spans="2:6">
      <c r="B58" s="51">
        <v>45266.378204594905</v>
      </c>
      <c r="C58" s="52">
        <v>89</v>
      </c>
      <c r="D58" s="62">
        <v>21.52</v>
      </c>
      <c r="E58" s="53" t="s">
        <v>0</v>
      </c>
      <c r="F58" s="53" t="s">
        <v>15</v>
      </c>
    </row>
    <row r="59" spans="2:6">
      <c r="B59" s="51">
        <v>45266.378239548612</v>
      </c>
      <c r="C59" s="52">
        <v>150</v>
      </c>
      <c r="D59" s="62">
        <v>21.52</v>
      </c>
      <c r="E59" s="53" t="s">
        <v>0</v>
      </c>
      <c r="F59" s="53" t="s">
        <v>18</v>
      </c>
    </row>
    <row r="60" spans="2:6">
      <c r="B60" s="51">
        <v>45266.378239548612</v>
      </c>
      <c r="C60" s="52">
        <v>97</v>
      </c>
      <c r="D60" s="62">
        <v>21.52</v>
      </c>
      <c r="E60" s="53" t="s">
        <v>0</v>
      </c>
      <c r="F60" s="53" t="s">
        <v>18</v>
      </c>
    </row>
    <row r="61" spans="2:6">
      <c r="B61" s="51">
        <v>45266.378239583333</v>
      </c>
      <c r="C61" s="52">
        <v>7</v>
      </c>
      <c r="D61" s="62">
        <v>21.54</v>
      </c>
      <c r="E61" s="53" t="s">
        <v>0</v>
      </c>
      <c r="F61" s="53" t="s">
        <v>18</v>
      </c>
    </row>
    <row r="62" spans="2:6">
      <c r="B62" s="51">
        <v>45266.389601354167</v>
      </c>
      <c r="C62" s="52">
        <v>96</v>
      </c>
      <c r="D62" s="62">
        <v>21.48</v>
      </c>
      <c r="E62" s="53" t="s">
        <v>0</v>
      </c>
      <c r="F62" s="53" t="s">
        <v>18</v>
      </c>
    </row>
    <row r="63" spans="2:6">
      <c r="B63" s="51">
        <v>45266.389601388888</v>
      </c>
      <c r="C63" s="52">
        <v>1050</v>
      </c>
      <c r="D63" s="62">
        <v>21.48</v>
      </c>
      <c r="E63" s="53" t="s">
        <v>0</v>
      </c>
      <c r="F63" s="53" t="s">
        <v>15</v>
      </c>
    </row>
    <row r="64" spans="2:6">
      <c r="B64" s="51">
        <v>45266.389601388888</v>
      </c>
      <c r="C64" s="52">
        <v>280</v>
      </c>
      <c r="D64" s="62">
        <v>21.48</v>
      </c>
      <c r="E64" s="53" t="s">
        <v>0</v>
      </c>
      <c r="F64" s="53" t="s">
        <v>16</v>
      </c>
    </row>
    <row r="65" spans="2:6">
      <c r="B65" s="51">
        <v>45266.389601469906</v>
      </c>
      <c r="C65" s="52">
        <v>53</v>
      </c>
      <c r="D65" s="62">
        <v>21.44</v>
      </c>
      <c r="E65" s="53" t="s">
        <v>0</v>
      </c>
      <c r="F65" s="53" t="s">
        <v>15</v>
      </c>
    </row>
    <row r="66" spans="2:6">
      <c r="B66" s="51">
        <v>45266.389602118055</v>
      </c>
      <c r="C66" s="52">
        <v>4</v>
      </c>
      <c r="D66" s="62">
        <v>21.44</v>
      </c>
      <c r="E66" s="53" t="s">
        <v>0</v>
      </c>
      <c r="F66" s="53" t="s">
        <v>17</v>
      </c>
    </row>
    <row r="67" spans="2:6">
      <c r="B67" s="51">
        <v>45266.389602164352</v>
      </c>
      <c r="C67" s="52">
        <v>7</v>
      </c>
      <c r="D67" s="62">
        <v>21.44</v>
      </c>
      <c r="E67" s="53" t="s">
        <v>0</v>
      </c>
      <c r="F67" s="53" t="s">
        <v>17</v>
      </c>
    </row>
    <row r="68" spans="2:6">
      <c r="B68" s="51">
        <v>45266.38963784722</v>
      </c>
      <c r="C68" s="52">
        <v>59</v>
      </c>
      <c r="D68" s="62">
        <v>21.44</v>
      </c>
      <c r="E68" s="53" t="s">
        <v>0</v>
      </c>
      <c r="F68" s="53" t="s">
        <v>17</v>
      </c>
    </row>
    <row r="69" spans="2:6">
      <c r="B69" s="51">
        <v>45266.41975439815</v>
      </c>
      <c r="C69" s="52">
        <v>100</v>
      </c>
      <c r="D69" s="62">
        <v>21.5</v>
      </c>
      <c r="E69" s="53" t="s">
        <v>0</v>
      </c>
      <c r="F69" s="53" t="s">
        <v>15</v>
      </c>
    </row>
    <row r="70" spans="2:6">
      <c r="B70" s="51">
        <v>45266.435821608793</v>
      </c>
      <c r="C70" s="52">
        <v>196</v>
      </c>
      <c r="D70" s="62">
        <v>21.44</v>
      </c>
      <c r="E70" s="53" t="s">
        <v>0</v>
      </c>
      <c r="F70" s="53" t="s">
        <v>15</v>
      </c>
    </row>
    <row r="71" spans="2:6">
      <c r="B71" s="51">
        <v>45266.438414618053</v>
      </c>
      <c r="C71" s="52">
        <v>70</v>
      </c>
      <c r="D71" s="62">
        <v>21.48</v>
      </c>
      <c r="E71" s="53" t="s">
        <v>0</v>
      </c>
      <c r="F71" s="53" t="s">
        <v>18</v>
      </c>
    </row>
    <row r="72" spans="2:6">
      <c r="B72" s="51">
        <v>45266.440639039349</v>
      </c>
      <c r="C72" s="52">
        <v>7</v>
      </c>
      <c r="D72" s="62">
        <v>21.46</v>
      </c>
      <c r="E72" s="53" t="s">
        <v>0</v>
      </c>
      <c r="F72" s="53" t="s">
        <v>16</v>
      </c>
    </row>
    <row r="73" spans="2:6">
      <c r="B73" s="51">
        <v>45266.451867094911</v>
      </c>
      <c r="C73" s="52">
        <v>17</v>
      </c>
      <c r="D73" s="62">
        <v>21.46</v>
      </c>
      <c r="E73" s="53" t="s">
        <v>0</v>
      </c>
      <c r="F73" s="53" t="s">
        <v>18</v>
      </c>
    </row>
    <row r="74" spans="2:6">
      <c r="B74" s="51">
        <v>45266.451953668984</v>
      </c>
      <c r="C74" s="52">
        <v>4</v>
      </c>
      <c r="D74" s="62">
        <v>21.46</v>
      </c>
      <c r="E74" s="53" t="s">
        <v>0</v>
      </c>
      <c r="F74" s="53" t="s">
        <v>18</v>
      </c>
    </row>
    <row r="75" spans="2:6">
      <c r="B75" s="51">
        <v>45266.461605208337</v>
      </c>
      <c r="C75" s="52">
        <v>1</v>
      </c>
      <c r="D75" s="62">
        <v>21.46</v>
      </c>
      <c r="E75" s="53" t="s">
        <v>0</v>
      </c>
      <c r="F75" s="53" t="s">
        <v>18</v>
      </c>
    </row>
    <row r="76" spans="2:6">
      <c r="B76" s="51">
        <v>45266.461609178237</v>
      </c>
      <c r="C76" s="52">
        <v>1</v>
      </c>
      <c r="D76" s="62">
        <v>21.46</v>
      </c>
      <c r="E76" s="53" t="s">
        <v>0</v>
      </c>
      <c r="F76" s="53" t="s">
        <v>18</v>
      </c>
    </row>
    <row r="77" spans="2:6">
      <c r="B77" s="51">
        <v>45266.471524849534</v>
      </c>
      <c r="C77" s="52">
        <v>96</v>
      </c>
      <c r="D77" s="62">
        <v>21.52</v>
      </c>
      <c r="E77" s="53" t="s">
        <v>0</v>
      </c>
      <c r="F77" s="53" t="s">
        <v>15</v>
      </c>
    </row>
    <row r="78" spans="2:6">
      <c r="B78" s="51">
        <v>45266.476221793979</v>
      </c>
      <c r="C78" s="52">
        <v>121</v>
      </c>
      <c r="D78" s="62">
        <v>21.48</v>
      </c>
      <c r="E78" s="53" t="s">
        <v>0</v>
      </c>
      <c r="F78" s="53" t="s">
        <v>16</v>
      </c>
    </row>
    <row r="79" spans="2:6">
      <c r="B79" s="51">
        <v>45266.489468206019</v>
      </c>
      <c r="C79" s="52">
        <v>89</v>
      </c>
      <c r="D79" s="62">
        <v>21.48</v>
      </c>
      <c r="E79" s="53" t="s">
        <v>0</v>
      </c>
      <c r="F79" s="53" t="s">
        <v>16</v>
      </c>
    </row>
    <row r="80" spans="2:6">
      <c r="B80" s="51">
        <v>45266.489468252315</v>
      </c>
      <c r="C80" s="52">
        <v>32</v>
      </c>
      <c r="D80" s="62">
        <v>21.48</v>
      </c>
      <c r="E80" s="53" t="s">
        <v>0</v>
      </c>
      <c r="F80" s="53" t="s">
        <v>16</v>
      </c>
    </row>
    <row r="81" spans="2:6">
      <c r="B81" s="51">
        <v>45266.493778668984</v>
      </c>
      <c r="C81" s="52">
        <v>121</v>
      </c>
      <c r="D81" s="62">
        <v>21.48</v>
      </c>
      <c r="E81" s="53" t="s">
        <v>0</v>
      </c>
      <c r="F81" s="53" t="s">
        <v>16</v>
      </c>
    </row>
    <row r="82" spans="2:6">
      <c r="B82" s="51">
        <v>45266.493788344909</v>
      </c>
      <c r="C82" s="52">
        <v>6</v>
      </c>
      <c r="D82" s="62">
        <v>21.48</v>
      </c>
      <c r="E82" s="53" t="s">
        <v>0</v>
      </c>
      <c r="F82" s="53" t="s">
        <v>16</v>
      </c>
    </row>
    <row r="83" spans="2:6">
      <c r="B83" s="51">
        <v>45266.494150694445</v>
      </c>
      <c r="C83" s="52">
        <v>23</v>
      </c>
      <c r="D83" s="62">
        <v>21.48</v>
      </c>
      <c r="E83" s="53" t="s">
        <v>0</v>
      </c>
      <c r="F83" s="53" t="s">
        <v>17</v>
      </c>
    </row>
    <row r="84" spans="2:6">
      <c r="B84" s="51">
        <v>45266.494158252317</v>
      </c>
      <c r="C84" s="52">
        <v>4</v>
      </c>
      <c r="D84" s="62">
        <v>21.48</v>
      </c>
      <c r="E84" s="53" t="s">
        <v>0</v>
      </c>
      <c r="F84" s="53" t="s">
        <v>16</v>
      </c>
    </row>
    <row r="85" spans="2:6">
      <c r="B85" s="51">
        <v>45266.494158298614</v>
      </c>
      <c r="C85" s="52">
        <v>47</v>
      </c>
      <c r="D85" s="62">
        <v>21.48</v>
      </c>
      <c r="E85" s="53" t="s">
        <v>0</v>
      </c>
      <c r="F85" s="53" t="s">
        <v>17</v>
      </c>
    </row>
    <row r="86" spans="2:6">
      <c r="B86" s="51">
        <v>45266.494158414353</v>
      </c>
      <c r="C86" s="52">
        <v>70</v>
      </c>
      <c r="D86" s="62">
        <v>21.48</v>
      </c>
      <c r="E86" s="53" t="s">
        <v>0</v>
      </c>
      <c r="F86" s="53" t="s">
        <v>17</v>
      </c>
    </row>
    <row r="87" spans="2:6">
      <c r="B87" s="51">
        <v>45266.494332523151</v>
      </c>
      <c r="C87" s="52">
        <v>28</v>
      </c>
      <c r="D87" s="62">
        <v>21.48</v>
      </c>
      <c r="E87" s="53" t="s">
        <v>0</v>
      </c>
      <c r="F87" s="53" t="s">
        <v>16</v>
      </c>
    </row>
    <row r="88" spans="2:6">
      <c r="B88" s="51">
        <v>45266.494332557872</v>
      </c>
      <c r="C88" s="52">
        <v>21</v>
      </c>
      <c r="D88" s="62">
        <v>21.48</v>
      </c>
      <c r="E88" s="53" t="s">
        <v>0</v>
      </c>
      <c r="F88" s="53" t="s">
        <v>16</v>
      </c>
    </row>
    <row r="89" spans="2:6">
      <c r="B89" s="51">
        <v>45266.494332557872</v>
      </c>
      <c r="C89" s="52">
        <v>100</v>
      </c>
      <c r="D89" s="62">
        <v>21.48</v>
      </c>
      <c r="E89" s="53" t="s">
        <v>0</v>
      </c>
      <c r="F89" s="53" t="s">
        <v>16</v>
      </c>
    </row>
    <row r="90" spans="2:6">
      <c r="B90" s="51">
        <v>45266.494332638889</v>
      </c>
      <c r="C90" s="52">
        <v>50</v>
      </c>
      <c r="D90" s="62">
        <v>21.48</v>
      </c>
      <c r="E90" s="53" t="s">
        <v>0</v>
      </c>
      <c r="F90" s="53" t="s">
        <v>15</v>
      </c>
    </row>
    <row r="91" spans="2:6">
      <c r="B91" s="51">
        <v>45266.49433267361</v>
      </c>
      <c r="C91" s="52">
        <v>31</v>
      </c>
      <c r="D91" s="62">
        <v>21.48</v>
      </c>
      <c r="E91" s="53" t="s">
        <v>0</v>
      </c>
      <c r="F91" s="53" t="s">
        <v>15</v>
      </c>
    </row>
    <row r="92" spans="2:6">
      <c r="B92" s="51">
        <v>45266.494332719907</v>
      </c>
      <c r="C92" s="52">
        <v>31</v>
      </c>
      <c r="D92" s="62">
        <v>21.48</v>
      </c>
      <c r="E92" s="53" t="s">
        <v>0</v>
      </c>
      <c r="F92" s="53" t="s">
        <v>15</v>
      </c>
    </row>
    <row r="93" spans="2:6">
      <c r="B93" s="51">
        <v>45266.49478854167</v>
      </c>
      <c r="C93" s="52">
        <v>50</v>
      </c>
      <c r="D93" s="62">
        <v>21.48</v>
      </c>
      <c r="E93" s="53" t="s">
        <v>0</v>
      </c>
      <c r="F93" s="53" t="s">
        <v>15</v>
      </c>
    </row>
    <row r="94" spans="2:6">
      <c r="B94" s="51">
        <v>45266.49478857639</v>
      </c>
      <c r="C94" s="52">
        <v>50</v>
      </c>
      <c r="D94" s="62">
        <v>21.48</v>
      </c>
      <c r="E94" s="53" t="s">
        <v>0</v>
      </c>
      <c r="F94" s="53" t="s">
        <v>15</v>
      </c>
    </row>
    <row r="95" spans="2:6">
      <c r="B95" s="51">
        <v>45266.494788622687</v>
      </c>
      <c r="C95" s="52">
        <v>50</v>
      </c>
      <c r="D95" s="62">
        <v>21.48</v>
      </c>
      <c r="E95" s="53" t="s">
        <v>0</v>
      </c>
      <c r="F95" s="53" t="s">
        <v>15</v>
      </c>
    </row>
    <row r="96" spans="2:6">
      <c r="B96" s="51">
        <v>45266.49480335648</v>
      </c>
      <c r="C96" s="52">
        <v>150</v>
      </c>
      <c r="D96" s="62">
        <v>21.52</v>
      </c>
      <c r="E96" s="53" t="s">
        <v>0</v>
      </c>
      <c r="F96" s="53" t="s">
        <v>18</v>
      </c>
    </row>
    <row r="97" spans="2:6">
      <c r="B97" s="51">
        <v>45266.507752858794</v>
      </c>
      <c r="C97" s="52">
        <v>1</v>
      </c>
      <c r="D97" s="62">
        <v>21.44</v>
      </c>
      <c r="E97" s="53" t="s">
        <v>0</v>
      </c>
      <c r="F97" s="53" t="s">
        <v>17</v>
      </c>
    </row>
    <row r="98" spans="2:6">
      <c r="B98" s="51">
        <v>45266.513577465281</v>
      </c>
      <c r="C98" s="52">
        <v>17</v>
      </c>
      <c r="D98" s="62">
        <v>21.44</v>
      </c>
      <c r="E98" s="53" t="s">
        <v>0</v>
      </c>
      <c r="F98" s="53" t="s">
        <v>17</v>
      </c>
    </row>
    <row r="99" spans="2:6">
      <c r="B99" s="51">
        <v>45266.524113854168</v>
      </c>
      <c r="C99" s="52">
        <v>6</v>
      </c>
      <c r="D99" s="62">
        <v>21.44</v>
      </c>
      <c r="E99" s="53" t="s">
        <v>0</v>
      </c>
      <c r="F99" s="53" t="s">
        <v>17</v>
      </c>
    </row>
    <row r="100" spans="2:6">
      <c r="B100" s="51">
        <v>45266.548639814813</v>
      </c>
      <c r="C100" s="52">
        <v>46</v>
      </c>
      <c r="D100" s="62">
        <v>21.44</v>
      </c>
      <c r="E100" s="53" t="s">
        <v>0</v>
      </c>
      <c r="F100" s="53" t="s">
        <v>17</v>
      </c>
    </row>
    <row r="101" spans="2:6">
      <c r="B101" s="51">
        <v>45266.548639849534</v>
      </c>
      <c r="C101" s="52">
        <v>75</v>
      </c>
      <c r="D101" s="62">
        <v>21.44</v>
      </c>
      <c r="E101" s="53" t="s">
        <v>0</v>
      </c>
      <c r="F101" s="53" t="s">
        <v>17</v>
      </c>
    </row>
    <row r="102" spans="2:6">
      <c r="B102" s="51">
        <v>45266.548640011577</v>
      </c>
      <c r="C102" s="52">
        <v>13</v>
      </c>
      <c r="D102" s="62">
        <v>21.44</v>
      </c>
      <c r="E102" s="53" t="s">
        <v>0</v>
      </c>
      <c r="F102" s="53" t="s">
        <v>17</v>
      </c>
    </row>
    <row r="103" spans="2:6">
      <c r="B103" s="51">
        <v>45266.548640046298</v>
      </c>
      <c r="C103" s="52">
        <v>4</v>
      </c>
      <c r="D103" s="62">
        <v>21.44</v>
      </c>
      <c r="E103" s="53" t="s">
        <v>0</v>
      </c>
      <c r="F103" s="53" t="s">
        <v>15</v>
      </c>
    </row>
    <row r="104" spans="2:6">
      <c r="B104" s="51">
        <v>45266.548640127316</v>
      </c>
      <c r="C104" s="52">
        <v>139</v>
      </c>
      <c r="D104" s="62">
        <v>21.44</v>
      </c>
      <c r="E104" s="53" t="s">
        <v>0</v>
      </c>
      <c r="F104" s="53" t="s">
        <v>15</v>
      </c>
    </row>
    <row r="105" spans="2:6">
      <c r="B105" s="51">
        <v>45266.548640162036</v>
      </c>
      <c r="C105" s="52">
        <v>173</v>
      </c>
      <c r="D105" s="62">
        <v>21.44</v>
      </c>
      <c r="E105" s="53" t="s">
        <v>0</v>
      </c>
      <c r="F105" s="53" t="s">
        <v>15</v>
      </c>
    </row>
    <row r="106" spans="2:6">
      <c r="B106" s="51">
        <v>45266.548640162036</v>
      </c>
      <c r="C106" s="52">
        <v>4</v>
      </c>
      <c r="D106" s="62">
        <v>21.44</v>
      </c>
      <c r="E106" s="53" t="s">
        <v>0</v>
      </c>
      <c r="F106" s="53" t="s">
        <v>15</v>
      </c>
    </row>
    <row r="107" spans="2:6">
      <c r="B107" s="51">
        <v>45266.548640277775</v>
      </c>
      <c r="C107" s="52">
        <v>1</v>
      </c>
      <c r="D107" s="62">
        <v>21.44</v>
      </c>
      <c r="E107" s="53" t="s">
        <v>0</v>
      </c>
      <c r="F107" s="53" t="s">
        <v>15</v>
      </c>
    </row>
    <row r="108" spans="2:6">
      <c r="B108" s="51">
        <v>45266.548640358793</v>
      </c>
      <c r="C108" s="52">
        <v>13</v>
      </c>
      <c r="D108" s="62">
        <v>21.44</v>
      </c>
      <c r="E108" s="53" t="s">
        <v>0</v>
      </c>
      <c r="F108" s="53" t="s">
        <v>15</v>
      </c>
    </row>
    <row r="109" spans="2:6">
      <c r="B109" s="51">
        <v>45266.548640393521</v>
      </c>
      <c r="C109" s="52">
        <v>95</v>
      </c>
      <c r="D109" s="62">
        <v>21.44</v>
      </c>
      <c r="E109" s="53" t="s">
        <v>0</v>
      </c>
      <c r="F109" s="53" t="s">
        <v>15</v>
      </c>
    </row>
    <row r="110" spans="2:6">
      <c r="B110" s="51">
        <v>45266.548640428242</v>
      </c>
      <c r="C110" s="52">
        <v>143</v>
      </c>
      <c r="D110" s="62">
        <v>21.44</v>
      </c>
      <c r="E110" s="53" t="s">
        <v>0</v>
      </c>
      <c r="F110" s="53" t="s">
        <v>15</v>
      </c>
    </row>
    <row r="111" spans="2:6">
      <c r="B111" s="51">
        <v>45266.548640474539</v>
      </c>
      <c r="C111" s="52">
        <v>143</v>
      </c>
      <c r="D111" s="62">
        <v>21.44</v>
      </c>
      <c r="E111" s="53" t="s">
        <v>0</v>
      </c>
      <c r="F111" s="53" t="s">
        <v>15</v>
      </c>
    </row>
    <row r="112" spans="2:6">
      <c r="B112" s="51">
        <v>45266.548640474539</v>
      </c>
      <c r="C112" s="52">
        <v>143</v>
      </c>
      <c r="D112" s="62">
        <v>21.44</v>
      </c>
      <c r="E112" s="53" t="s">
        <v>0</v>
      </c>
      <c r="F112" s="53" t="s">
        <v>15</v>
      </c>
    </row>
    <row r="113" spans="2:6">
      <c r="B113" s="51">
        <v>45266.54864050926</v>
      </c>
      <c r="C113" s="52">
        <v>143</v>
      </c>
      <c r="D113" s="62">
        <v>21.44</v>
      </c>
      <c r="E113" s="53" t="s">
        <v>0</v>
      </c>
      <c r="F113" s="53" t="s">
        <v>15</v>
      </c>
    </row>
    <row r="114" spans="2:6">
      <c r="B114" s="51">
        <v>45266.548640543981</v>
      </c>
      <c r="C114" s="52">
        <v>119</v>
      </c>
      <c r="D114" s="62">
        <v>21.44</v>
      </c>
      <c r="E114" s="53" t="s">
        <v>0</v>
      </c>
      <c r="F114" s="53" t="s">
        <v>15</v>
      </c>
    </row>
    <row r="115" spans="2:6">
      <c r="B115" s="51">
        <v>45266.548642974536</v>
      </c>
      <c r="C115" s="52">
        <v>36</v>
      </c>
      <c r="D115" s="62">
        <v>21.42</v>
      </c>
      <c r="E115" s="53" t="s">
        <v>0</v>
      </c>
      <c r="F115" s="53" t="s">
        <v>18</v>
      </c>
    </row>
    <row r="116" spans="2:6">
      <c r="B116" s="51">
        <v>45266.548643020833</v>
      </c>
      <c r="C116" s="52">
        <v>51</v>
      </c>
      <c r="D116" s="62">
        <v>21.42</v>
      </c>
      <c r="E116" s="53" t="s">
        <v>0</v>
      </c>
      <c r="F116" s="53" t="s">
        <v>18</v>
      </c>
    </row>
    <row r="117" spans="2:6">
      <c r="B117" s="51">
        <v>45266.548643055554</v>
      </c>
      <c r="C117" s="52">
        <v>18</v>
      </c>
      <c r="D117" s="62">
        <v>21.42</v>
      </c>
      <c r="E117" s="53" t="s">
        <v>0</v>
      </c>
      <c r="F117" s="53" t="s">
        <v>16</v>
      </c>
    </row>
    <row r="118" spans="2:6">
      <c r="B118" s="51">
        <v>45266.548643055554</v>
      </c>
      <c r="C118" s="52">
        <v>200</v>
      </c>
      <c r="D118" s="62">
        <v>21.42</v>
      </c>
      <c r="E118" s="53" t="s">
        <v>0</v>
      </c>
      <c r="F118" s="53" t="s">
        <v>16</v>
      </c>
    </row>
    <row r="119" spans="2:6">
      <c r="B119" s="51">
        <v>45266.548643090275</v>
      </c>
      <c r="C119" s="52">
        <v>19</v>
      </c>
      <c r="D119" s="62">
        <v>21.42</v>
      </c>
      <c r="E119" s="53" t="s">
        <v>0</v>
      </c>
      <c r="F119" s="53" t="s">
        <v>16</v>
      </c>
    </row>
    <row r="120" spans="2:6">
      <c r="B120" s="51">
        <v>45266.548643437498</v>
      </c>
      <c r="C120" s="52">
        <v>103</v>
      </c>
      <c r="D120" s="62">
        <v>21.4</v>
      </c>
      <c r="E120" s="53" t="s">
        <v>0</v>
      </c>
      <c r="F120" s="53" t="s">
        <v>15</v>
      </c>
    </row>
    <row r="121" spans="2:6">
      <c r="B121" s="51">
        <v>45266.548643483795</v>
      </c>
      <c r="C121" s="52">
        <v>38</v>
      </c>
      <c r="D121" s="62">
        <v>21.4</v>
      </c>
      <c r="E121" s="53" t="s">
        <v>0</v>
      </c>
      <c r="F121" s="53" t="s">
        <v>15</v>
      </c>
    </row>
    <row r="122" spans="2:6">
      <c r="B122" s="51">
        <v>45266.554614814813</v>
      </c>
      <c r="C122" s="52">
        <v>379</v>
      </c>
      <c r="D122" s="62">
        <v>21.44</v>
      </c>
      <c r="E122" s="53" t="s">
        <v>0</v>
      </c>
      <c r="F122" s="53" t="s">
        <v>15</v>
      </c>
    </row>
    <row r="123" spans="2:6">
      <c r="B123" s="51">
        <v>45266.55468144676</v>
      </c>
      <c r="C123" s="52">
        <v>205</v>
      </c>
      <c r="D123" s="62">
        <v>21.44</v>
      </c>
      <c r="E123" s="53" t="s">
        <v>0</v>
      </c>
      <c r="F123" s="53" t="s">
        <v>15</v>
      </c>
    </row>
    <row r="124" spans="2:6">
      <c r="B124" s="51">
        <v>45266.554718518521</v>
      </c>
      <c r="C124" s="52">
        <v>114</v>
      </c>
      <c r="D124" s="62">
        <v>21.44</v>
      </c>
      <c r="E124" s="53" t="s">
        <v>0</v>
      </c>
      <c r="F124" s="53" t="s">
        <v>15</v>
      </c>
    </row>
    <row r="125" spans="2:6">
      <c r="B125" s="51">
        <v>45266.554766550929</v>
      </c>
      <c r="C125" s="52">
        <v>70</v>
      </c>
      <c r="D125" s="62">
        <v>21.44</v>
      </c>
      <c r="E125" s="53" t="s">
        <v>0</v>
      </c>
      <c r="F125" s="53" t="s">
        <v>15</v>
      </c>
    </row>
    <row r="126" spans="2:6">
      <c r="B126" s="51">
        <v>45266.555389120367</v>
      </c>
      <c r="C126" s="52">
        <v>1</v>
      </c>
      <c r="D126" s="62">
        <v>21.36</v>
      </c>
      <c r="E126" s="53" t="s">
        <v>0</v>
      </c>
      <c r="F126" s="53" t="s">
        <v>16</v>
      </c>
    </row>
    <row r="127" spans="2:6">
      <c r="B127" s="51">
        <v>45266.555392245369</v>
      </c>
      <c r="C127" s="52">
        <v>1</v>
      </c>
      <c r="D127" s="62">
        <v>21.36</v>
      </c>
      <c r="E127" s="53" t="s">
        <v>0</v>
      </c>
      <c r="F127" s="53" t="s">
        <v>16</v>
      </c>
    </row>
    <row r="128" spans="2:6">
      <c r="B128" s="51">
        <v>45266.555395717594</v>
      </c>
      <c r="C128" s="52">
        <v>1</v>
      </c>
      <c r="D128" s="62">
        <v>21.36</v>
      </c>
      <c r="E128" s="53" t="s">
        <v>0</v>
      </c>
      <c r="F128" s="53" t="s">
        <v>16</v>
      </c>
    </row>
    <row r="129" spans="2:6">
      <c r="B129" s="51">
        <v>45266.555416817129</v>
      </c>
      <c r="C129" s="52">
        <v>160</v>
      </c>
      <c r="D129" s="62">
        <v>21.44</v>
      </c>
      <c r="E129" s="53" t="s">
        <v>0</v>
      </c>
      <c r="F129" s="53" t="s">
        <v>15</v>
      </c>
    </row>
    <row r="130" spans="2:6">
      <c r="B130" s="51">
        <v>45266.555525231481</v>
      </c>
      <c r="C130" s="52">
        <v>1</v>
      </c>
      <c r="D130" s="62">
        <v>21.36</v>
      </c>
      <c r="E130" s="53" t="s">
        <v>0</v>
      </c>
      <c r="F130" s="53" t="s">
        <v>16</v>
      </c>
    </row>
    <row r="131" spans="2:6">
      <c r="B131" s="51">
        <v>45266.555558020831</v>
      </c>
      <c r="C131" s="52">
        <v>160</v>
      </c>
      <c r="D131" s="62">
        <v>21.44</v>
      </c>
      <c r="E131" s="53" t="s">
        <v>0</v>
      </c>
      <c r="F131" s="53" t="s">
        <v>15</v>
      </c>
    </row>
    <row r="132" spans="2:6">
      <c r="B132" s="51">
        <v>45266.570088622684</v>
      </c>
      <c r="C132" s="52">
        <v>99</v>
      </c>
      <c r="D132" s="62">
        <v>21.44</v>
      </c>
      <c r="E132" s="53" t="s">
        <v>0</v>
      </c>
      <c r="F132" s="53" t="s">
        <v>15</v>
      </c>
    </row>
    <row r="133" spans="2:6">
      <c r="B133" s="51">
        <v>45266.582465081017</v>
      </c>
      <c r="C133" s="52">
        <v>168</v>
      </c>
      <c r="D133" s="62">
        <v>21.4</v>
      </c>
      <c r="E133" s="53" t="s">
        <v>0</v>
      </c>
      <c r="F133" s="53" t="s">
        <v>15</v>
      </c>
    </row>
    <row r="134" spans="2:6">
      <c r="B134" s="51">
        <v>45266.584502627316</v>
      </c>
      <c r="C134" s="52">
        <v>8</v>
      </c>
      <c r="D134" s="62">
        <v>21.5</v>
      </c>
      <c r="E134" s="53" t="s">
        <v>0</v>
      </c>
      <c r="F134" s="53" t="s">
        <v>15</v>
      </c>
    </row>
    <row r="135" spans="2:6">
      <c r="B135" s="51">
        <v>45266.638215509258</v>
      </c>
      <c r="C135" s="52">
        <v>70</v>
      </c>
      <c r="D135" s="62">
        <v>21.48</v>
      </c>
      <c r="E135" s="53" t="s">
        <v>0</v>
      </c>
      <c r="F135" s="53" t="s">
        <v>18</v>
      </c>
    </row>
    <row r="136" spans="2:6">
      <c r="B136" s="51">
        <v>45266.638215543979</v>
      </c>
      <c r="C136" s="52">
        <v>280</v>
      </c>
      <c r="D136" s="62">
        <v>21.48</v>
      </c>
      <c r="E136" s="53" t="s">
        <v>0</v>
      </c>
      <c r="F136" s="53" t="s">
        <v>16</v>
      </c>
    </row>
    <row r="137" spans="2:6">
      <c r="B137" s="51">
        <v>45266.638215590276</v>
      </c>
      <c r="C137" s="52">
        <v>69</v>
      </c>
      <c r="D137" s="62">
        <v>21.48</v>
      </c>
      <c r="E137" s="53" t="s">
        <v>0</v>
      </c>
      <c r="F137" s="53" t="s">
        <v>17</v>
      </c>
    </row>
    <row r="138" spans="2:6">
      <c r="B138" s="51">
        <v>45266.638215624997</v>
      </c>
      <c r="C138" s="52">
        <v>1</v>
      </c>
      <c r="D138" s="62">
        <v>21.48</v>
      </c>
      <c r="E138" s="53" t="s">
        <v>0</v>
      </c>
      <c r="F138" s="53" t="s">
        <v>17</v>
      </c>
    </row>
    <row r="139" spans="2:6">
      <c r="B139" s="51">
        <v>45266.638226539355</v>
      </c>
      <c r="C139" s="52">
        <v>13</v>
      </c>
      <c r="D139" s="62">
        <v>21.46</v>
      </c>
      <c r="E139" s="53" t="s">
        <v>0</v>
      </c>
      <c r="F139" s="53" t="s">
        <v>15</v>
      </c>
    </row>
    <row r="140" spans="2:6">
      <c r="B140" s="51">
        <v>45266.638226585645</v>
      </c>
      <c r="C140" s="52">
        <v>51</v>
      </c>
      <c r="D140" s="62">
        <v>21.46</v>
      </c>
      <c r="E140" s="53" t="s">
        <v>0</v>
      </c>
      <c r="F140" s="53" t="s">
        <v>15</v>
      </c>
    </row>
    <row r="141" spans="2:6">
      <c r="B141" s="51">
        <v>45266.642037534722</v>
      </c>
      <c r="C141" s="52">
        <v>8</v>
      </c>
      <c r="D141" s="62">
        <v>21.44</v>
      </c>
      <c r="E141" s="53" t="s">
        <v>0</v>
      </c>
      <c r="F141" s="53" t="s">
        <v>17</v>
      </c>
    </row>
    <row r="142" spans="2:6">
      <c r="B142" s="51">
        <v>45266.642037581019</v>
      </c>
      <c r="C142" s="52">
        <v>18</v>
      </c>
      <c r="D142" s="62">
        <v>21.44</v>
      </c>
      <c r="E142" s="53" t="s">
        <v>0</v>
      </c>
      <c r="F142" s="53" t="s">
        <v>17</v>
      </c>
    </row>
    <row r="143" spans="2:6">
      <c r="B143" s="51">
        <v>45266.642037581019</v>
      </c>
      <c r="C143" s="52">
        <v>62</v>
      </c>
      <c r="D143" s="62">
        <v>21.44</v>
      </c>
      <c r="E143" s="53" t="s">
        <v>0</v>
      </c>
      <c r="F143" s="53" t="s">
        <v>17</v>
      </c>
    </row>
    <row r="144" spans="2:6">
      <c r="B144" s="51">
        <v>45266.64203761574</v>
      </c>
      <c r="C144" s="52">
        <v>52</v>
      </c>
      <c r="D144" s="62">
        <v>21.44</v>
      </c>
      <c r="E144" s="53" t="s">
        <v>0</v>
      </c>
      <c r="F144" s="53" t="s">
        <v>17</v>
      </c>
    </row>
    <row r="145" spans="2:6">
      <c r="B145" s="51">
        <v>45266.642037650461</v>
      </c>
      <c r="C145" s="52">
        <v>8</v>
      </c>
      <c r="D145" s="62">
        <v>21.44</v>
      </c>
      <c r="E145" s="53" t="s">
        <v>0</v>
      </c>
      <c r="F145" s="53" t="s">
        <v>18</v>
      </c>
    </row>
    <row r="146" spans="2:6">
      <c r="B146" s="51">
        <v>45266.642037696758</v>
      </c>
      <c r="C146" s="52">
        <v>62</v>
      </c>
      <c r="D146" s="62">
        <v>21.44</v>
      </c>
      <c r="E146" s="53" t="s">
        <v>0</v>
      </c>
      <c r="F146" s="53" t="s">
        <v>18</v>
      </c>
    </row>
    <row r="147" spans="2:6">
      <c r="B147" s="51">
        <v>45266.642037731479</v>
      </c>
      <c r="C147" s="52">
        <v>16</v>
      </c>
      <c r="D147" s="62">
        <v>21.44</v>
      </c>
      <c r="E147" s="53" t="s">
        <v>0</v>
      </c>
      <c r="F147" s="53" t="s">
        <v>16</v>
      </c>
    </row>
    <row r="148" spans="2:6">
      <c r="B148" s="51">
        <v>45266.642037766207</v>
      </c>
      <c r="C148" s="52">
        <v>194</v>
      </c>
      <c r="D148" s="62">
        <v>21.44</v>
      </c>
      <c r="E148" s="53" t="s">
        <v>0</v>
      </c>
      <c r="F148" s="53" t="s">
        <v>16</v>
      </c>
    </row>
    <row r="149" spans="2:6">
      <c r="B149" s="51">
        <v>45266.642037812497</v>
      </c>
      <c r="C149" s="52">
        <v>76</v>
      </c>
      <c r="D149" s="62">
        <v>21.42</v>
      </c>
      <c r="E149" s="53" t="s">
        <v>0</v>
      </c>
      <c r="F149" s="53" t="s">
        <v>15</v>
      </c>
    </row>
    <row r="150" spans="2:6">
      <c r="B150" s="51">
        <v>45266.642037847225</v>
      </c>
      <c r="C150" s="52">
        <v>14</v>
      </c>
      <c r="D150" s="62">
        <v>21.42</v>
      </c>
      <c r="E150" s="53" t="s">
        <v>0</v>
      </c>
      <c r="F150" s="53" t="s">
        <v>15</v>
      </c>
    </row>
    <row r="151" spans="2:6">
      <c r="B151" s="51">
        <v>45266.642060763887</v>
      </c>
      <c r="C151" s="52">
        <v>98</v>
      </c>
      <c r="D151" s="62">
        <v>21.44</v>
      </c>
      <c r="E151" s="53" t="s">
        <v>0</v>
      </c>
      <c r="F151" s="53" t="s">
        <v>18</v>
      </c>
    </row>
    <row r="152" spans="2:6">
      <c r="B152" s="51">
        <v>45266.642124849539</v>
      </c>
      <c r="C152" s="52">
        <v>98</v>
      </c>
      <c r="D152" s="62">
        <v>21.44</v>
      </c>
      <c r="E152" s="53" t="s">
        <v>0</v>
      </c>
      <c r="F152" s="53" t="s">
        <v>17</v>
      </c>
    </row>
    <row r="153" spans="2:6">
      <c r="B153" s="51">
        <v>45266.642124849539</v>
      </c>
      <c r="C153" s="52">
        <v>102</v>
      </c>
      <c r="D153" s="62">
        <v>21.44</v>
      </c>
      <c r="E153" s="53" t="s">
        <v>0</v>
      </c>
      <c r="F153" s="53" t="s">
        <v>17</v>
      </c>
    </row>
    <row r="154" spans="2:6">
      <c r="B154" s="51">
        <v>45266.645016435185</v>
      </c>
      <c r="C154" s="52">
        <v>261</v>
      </c>
      <c r="D154" s="62">
        <v>21.4</v>
      </c>
      <c r="E154" s="53" t="s">
        <v>0</v>
      </c>
      <c r="F154" s="53" t="s">
        <v>16</v>
      </c>
    </row>
    <row r="155" spans="2:6">
      <c r="B155" s="51">
        <v>45266.645016469905</v>
      </c>
      <c r="C155" s="52">
        <v>19</v>
      </c>
      <c r="D155" s="62">
        <v>21.4</v>
      </c>
      <c r="E155" s="53" t="s">
        <v>0</v>
      </c>
      <c r="F155" s="53" t="s">
        <v>16</v>
      </c>
    </row>
    <row r="156" spans="2:6">
      <c r="B156" s="51">
        <v>45266.645023958336</v>
      </c>
      <c r="C156" s="52">
        <v>331</v>
      </c>
      <c r="D156" s="62">
        <v>21.4</v>
      </c>
      <c r="E156" s="53" t="s">
        <v>0</v>
      </c>
      <c r="F156" s="53" t="s">
        <v>18</v>
      </c>
    </row>
    <row r="157" spans="2:6">
      <c r="B157" s="51">
        <v>45266.645035104164</v>
      </c>
      <c r="C157" s="52">
        <v>2477</v>
      </c>
      <c r="D157" s="62">
        <v>21.44</v>
      </c>
      <c r="E157" s="53" t="s">
        <v>0</v>
      </c>
      <c r="F157" s="53" t="s">
        <v>15</v>
      </c>
    </row>
    <row r="158" spans="2:6">
      <c r="B158" s="51">
        <v>45266.651061539349</v>
      </c>
      <c r="C158" s="52">
        <v>79</v>
      </c>
      <c r="D158" s="62">
        <v>21.44</v>
      </c>
      <c r="E158" s="53" t="s">
        <v>0</v>
      </c>
      <c r="F158" s="53" t="s">
        <v>15</v>
      </c>
    </row>
    <row r="159" spans="2:6">
      <c r="B159" s="51">
        <v>45266.651115740744</v>
      </c>
      <c r="C159" s="52">
        <v>98</v>
      </c>
      <c r="D159" s="62">
        <v>21.44</v>
      </c>
      <c r="E159" s="53" t="s">
        <v>0</v>
      </c>
      <c r="F159" s="53" t="s">
        <v>18</v>
      </c>
    </row>
    <row r="160" spans="2:6">
      <c r="B160" s="51">
        <v>45266.65135443287</v>
      </c>
      <c r="C160" s="52">
        <v>125</v>
      </c>
      <c r="D160" s="62">
        <v>21.42</v>
      </c>
      <c r="E160" s="53" t="s">
        <v>0</v>
      </c>
      <c r="F160" s="53" t="s">
        <v>15</v>
      </c>
    </row>
    <row r="161" spans="2:6">
      <c r="B161" s="51">
        <v>45266.651366087965</v>
      </c>
      <c r="C161" s="52">
        <v>125</v>
      </c>
      <c r="D161" s="62">
        <v>21.42</v>
      </c>
      <c r="E161" s="53" t="s">
        <v>0</v>
      </c>
      <c r="F161" s="53" t="s">
        <v>15</v>
      </c>
    </row>
    <row r="162" spans="2:6">
      <c r="B162" s="51">
        <v>45266.658403159723</v>
      </c>
      <c r="C162" s="52">
        <v>599</v>
      </c>
      <c r="D162" s="62">
        <v>21.44</v>
      </c>
      <c r="E162" s="53" t="s">
        <v>0</v>
      </c>
      <c r="F162" s="53" t="s">
        <v>15</v>
      </c>
    </row>
    <row r="163" spans="2:6">
      <c r="B163" s="51">
        <v>45266.65840320602</v>
      </c>
      <c r="C163" s="52">
        <v>100</v>
      </c>
      <c r="D163" s="62">
        <v>21.44</v>
      </c>
      <c r="E163" s="53" t="s">
        <v>0</v>
      </c>
      <c r="F163" s="53" t="s">
        <v>15</v>
      </c>
    </row>
    <row r="164" spans="2:6">
      <c r="B164" s="51">
        <v>45266.658403275462</v>
      </c>
      <c r="C164" s="52">
        <v>160</v>
      </c>
      <c r="D164" s="62">
        <v>21.44</v>
      </c>
      <c r="E164" s="53" t="s">
        <v>0</v>
      </c>
      <c r="F164" s="53" t="s">
        <v>15</v>
      </c>
    </row>
    <row r="165" spans="2:6">
      <c r="B165" s="51">
        <v>45266.658403321759</v>
      </c>
      <c r="C165" s="52">
        <v>50</v>
      </c>
      <c r="D165" s="62">
        <v>21.44</v>
      </c>
      <c r="E165" s="53" t="s">
        <v>0</v>
      </c>
      <c r="F165" s="53" t="s">
        <v>15</v>
      </c>
    </row>
    <row r="166" spans="2:6">
      <c r="B166" s="51">
        <v>45266.65840335648</v>
      </c>
      <c r="C166" s="52">
        <v>200</v>
      </c>
      <c r="D166" s="62">
        <v>21.44</v>
      </c>
      <c r="E166" s="53" t="s">
        <v>0</v>
      </c>
      <c r="F166" s="53" t="s">
        <v>15</v>
      </c>
    </row>
    <row r="167" spans="2:6">
      <c r="B167" s="51">
        <v>45266.658403437497</v>
      </c>
      <c r="C167" s="52">
        <v>54</v>
      </c>
      <c r="D167" s="62">
        <v>21.44</v>
      </c>
      <c r="E167" s="53" t="s">
        <v>0</v>
      </c>
      <c r="F167" s="53" t="s">
        <v>15</v>
      </c>
    </row>
    <row r="168" spans="2:6">
      <c r="B168" s="51">
        <v>45266.658403472225</v>
      </c>
      <c r="C168" s="52">
        <v>14</v>
      </c>
      <c r="D168" s="62">
        <v>21.44</v>
      </c>
      <c r="E168" s="53" t="s">
        <v>0</v>
      </c>
      <c r="F168" s="53" t="s">
        <v>15</v>
      </c>
    </row>
    <row r="169" spans="2:6">
      <c r="B169" s="51">
        <v>45266.658403506946</v>
      </c>
      <c r="C169" s="52">
        <v>13</v>
      </c>
      <c r="D169" s="62">
        <v>21.44</v>
      </c>
      <c r="E169" s="53" t="s">
        <v>0</v>
      </c>
      <c r="F169" s="53" t="s">
        <v>15</v>
      </c>
    </row>
    <row r="170" spans="2:6">
      <c r="B170" s="51">
        <v>45266.658546331018</v>
      </c>
      <c r="C170" s="52">
        <v>62</v>
      </c>
      <c r="D170" s="62">
        <v>21.46</v>
      </c>
      <c r="E170" s="53" t="s">
        <v>0</v>
      </c>
      <c r="F170" s="53" t="s">
        <v>16</v>
      </c>
    </row>
    <row r="171" spans="2:6">
      <c r="B171" s="51">
        <v>45266.661280289351</v>
      </c>
      <c r="C171" s="52">
        <v>66</v>
      </c>
      <c r="D171" s="62">
        <v>21.46</v>
      </c>
      <c r="E171" s="53" t="s">
        <v>0</v>
      </c>
      <c r="F171" s="53" t="s">
        <v>16</v>
      </c>
    </row>
    <row r="172" spans="2:6">
      <c r="B172" s="51">
        <v>45266.663020752312</v>
      </c>
      <c r="C172" s="52">
        <v>99</v>
      </c>
      <c r="D172" s="62">
        <v>21.46</v>
      </c>
      <c r="E172" s="53" t="s">
        <v>0</v>
      </c>
      <c r="F172" s="53" t="s">
        <v>16</v>
      </c>
    </row>
    <row r="173" spans="2:6">
      <c r="B173" s="51">
        <v>45266.663287303243</v>
      </c>
      <c r="C173" s="52">
        <v>98</v>
      </c>
      <c r="D173" s="62">
        <v>21.46</v>
      </c>
      <c r="E173" s="53" t="s">
        <v>0</v>
      </c>
      <c r="F173" s="53" t="s">
        <v>18</v>
      </c>
    </row>
    <row r="174" spans="2:6">
      <c r="B174" s="51">
        <v>45266.663791863422</v>
      </c>
      <c r="C174" s="52">
        <v>265</v>
      </c>
      <c r="D174" s="62">
        <v>21.46</v>
      </c>
      <c r="E174" s="53" t="s">
        <v>0</v>
      </c>
      <c r="F174" s="53" t="s">
        <v>15</v>
      </c>
    </row>
    <row r="175" spans="2:6">
      <c r="B175" s="51">
        <v>45266.669746874999</v>
      </c>
      <c r="C175" s="52">
        <v>44</v>
      </c>
      <c r="D175" s="62">
        <v>21.44</v>
      </c>
      <c r="E175" s="53" t="s">
        <v>0</v>
      </c>
      <c r="F175" s="53" t="s">
        <v>18</v>
      </c>
    </row>
    <row r="176" spans="2:6">
      <c r="B176" s="51">
        <v>45266.676774421299</v>
      </c>
      <c r="C176" s="52">
        <v>1</v>
      </c>
      <c r="D176" s="62">
        <v>21.48</v>
      </c>
      <c r="E176" s="53" t="s">
        <v>0</v>
      </c>
      <c r="F176" s="53" t="s">
        <v>18</v>
      </c>
    </row>
    <row r="177" spans="2:6">
      <c r="B177" s="51">
        <v>45266.676967789354</v>
      </c>
      <c r="C177" s="52">
        <v>206</v>
      </c>
      <c r="D177" s="62">
        <v>21.48</v>
      </c>
      <c r="E177" s="53" t="s">
        <v>0</v>
      </c>
      <c r="F177" s="53" t="s">
        <v>16</v>
      </c>
    </row>
    <row r="178" spans="2:6">
      <c r="B178" s="51">
        <v>45266.677352395833</v>
      </c>
      <c r="C178" s="52">
        <v>190</v>
      </c>
      <c r="D178" s="62">
        <v>21.46</v>
      </c>
      <c r="E178" s="53" t="s">
        <v>0</v>
      </c>
      <c r="F178" s="53" t="s">
        <v>18</v>
      </c>
    </row>
    <row r="179" spans="2:6">
      <c r="B179" s="51">
        <v>45266.677408298608</v>
      </c>
      <c r="C179" s="52">
        <v>1536</v>
      </c>
      <c r="D179" s="62">
        <v>21.5</v>
      </c>
      <c r="E179" s="53" t="s">
        <v>0</v>
      </c>
      <c r="F179" s="53" t="s">
        <v>15</v>
      </c>
    </row>
    <row r="180" spans="2:6">
      <c r="B180" s="51">
        <v>45266.679673379629</v>
      </c>
      <c r="C180" s="52">
        <v>145</v>
      </c>
      <c r="D180" s="62">
        <v>21.52</v>
      </c>
      <c r="E180" s="53" t="s">
        <v>0</v>
      </c>
      <c r="F180" s="53" t="s">
        <v>15</v>
      </c>
    </row>
    <row r="181" spans="2:6">
      <c r="B181" s="51">
        <v>45266.67988703704</v>
      </c>
      <c r="C181" s="52">
        <v>34</v>
      </c>
      <c r="D181" s="62">
        <v>21.52</v>
      </c>
      <c r="E181" s="53" t="s">
        <v>0</v>
      </c>
      <c r="F181" s="53" t="s">
        <v>15</v>
      </c>
    </row>
    <row r="182" spans="2:6">
      <c r="B182" s="51">
        <v>45266.679887071761</v>
      </c>
      <c r="C182" s="52">
        <v>249</v>
      </c>
      <c r="D182" s="62">
        <v>21.52</v>
      </c>
      <c r="E182" s="53" t="s">
        <v>0</v>
      </c>
      <c r="F182" s="53" t="s">
        <v>15</v>
      </c>
    </row>
    <row r="183" spans="2:6">
      <c r="B183" s="51">
        <v>45266.679887152779</v>
      </c>
      <c r="C183" s="52">
        <v>25</v>
      </c>
      <c r="D183" s="62">
        <v>21.52</v>
      </c>
      <c r="E183" s="53" t="s">
        <v>0</v>
      </c>
      <c r="F183" s="53" t="s">
        <v>15</v>
      </c>
    </row>
    <row r="184" spans="2:6">
      <c r="B184" s="51">
        <v>45266.6798871875</v>
      </c>
      <c r="C184" s="52">
        <v>57</v>
      </c>
      <c r="D184" s="62">
        <v>21.52</v>
      </c>
      <c r="E184" s="53" t="s">
        <v>0</v>
      </c>
      <c r="F184" s="53" t="s">
        <v>15</v>
      </c>
    </row>
    <row r="185" spans="2:6">
      <c r="B185" s="51">
        <v>45266.681238854166</v>
      </c>
      <c r="C185" s="52">
        <v>170</v>
      </c>
      <c r="D185" s="62">
        <v>21.52</v>
      </c>
      <c r="E185" s="53" t="s">
        <v>0</v>
      </c>
      <c r="F185" s="53" t="s">
        <v>15</v>
      </c>
    </row>
    <row r="186" spans="2:6">
      <c r="B186" s="51">
        <v>45266.681238854166</v>
      </c>
      <c r="C186" s="52">
        <v>258</v>
      </c>
      <c r="D186" s="62">
        <v>21.56</v>
      </c>
      <c r="E186" s="53" t="s">
        <v>0</v>
      </c>
      <c r="F186" s="53" t="s">
        <v>15</v>
      </c>
    </row>
    <row r="187" spans="2:6">
      <c r="B187" s="51">
        <v>45266.681238888887</v>
      </c>
      <c r="C187" s="52">
        <v>122</v>
      </c>
      <c r="D187" s="62">
        <v>21.52</v>
      </c>
      <c r="E187" s="53" t="s">
        <v>0</v>
      </c>
      <c r="F187" s="53" t="s">
        <v>15</v>
      </c>
    </row>
    <row r="188" spans="2:6">
      <c r="B188" s="51">
        <v>45266.683461030094</v>
      </c>
      <c r="C188" s="52">
        <v>561</v>
      </c>
      <c r="D188" s="62">
        <v>21.58</v>
      </c>
      <c r="E188" s="53" t="s">
        <v>0</v>
      </c>
      <c r="F188" s="53" t="s">
        <v>15</v>
      </c>
    </row>
    <row r="189" spans="2:6">
      <c r="B189" s="51">
        <v>45266.683877662035</v>
      </c>
      <c r="C189" s="52">
        <v>51</v>
      </c>
      <c r="D189" s="62">
        <v>21.54</v>
      </c>
      <c r="E189" s="53" t="s">
        <v>0</v>
      </c>
      <c r="F189" s="53" t="s">
        <v>16</v>
      </c>
    </row>
    <row r="190" spans="2:6">
      <c r="B190" s="51">
        <v>45266.683877743053</v>
      </c>
      <c r="C190" s="52">
        <v>159</v>
      </c>
      <c r="D190" s="62">
        <v>21.54</v>
      </c>
      <c r="E190" s="53" t="s">
        <v>0</v>
      </c>
      <c r="F190" s="53" t="s">
        <v>16</v>
      </c>
    </row>
    <row r="191" spans="2:6">
      <c r="B191" s="51">
        <v>45266.68483460648</v>
      </c>
      <c r="C191" s="52">
        <v>17</v>
      </c>
      <c r="D191" s="62">
        <v>21.54</v>
      </c>
      <c r="E191" s="53" t="s">
        <v>0</v>
      </c>
      <c r="F191" s="53" t="s">
        <v>15</v>
      </c>
    </row>
    <row r="192" spans="2:6">
      <c r="B192" s="51">
        <v>45266.686156979165</v>
      </c>
      <c r="C192" s="52">
        <v>70</v>
      </c>
      <c r="D192" s="62">
        <v>21.58</v>
      </c>
      <c r="E192" s="53" t="s">
        <v>0</v>
      </c>
      <c r="F192" s="53" t="s">
        <v>18</v>
      </c>
    </row>
    <row r="193" spans="2:6">
      <c r="B193" s="51">
        <v>45266.687164699077</v>
      </c>
      <c r="C193" s="52">
        <v>349</v>
      </c>
      <c r="D193" s="62">
        <v>21.56</v>
      </c>
      <c r="E193" s="53" t="s">
        <v>0</v>
      </c>
      <c r="F193" s="53" t="s">
        <v>17</v>
      </c>
    </row>
    <row r="194" spans="2:6">
      <c r="B194" s="51">
        <v>45266.687227743052</v>
      </c>
      <c r="C194" s="52">
        <v>35</v>
      </c>
      <c r="D194" s="62">
        <v>21.54</v>
      </c>
      <c r="E194" s="53" t="s">
        <v>0</v>
      </c>
      <c r="F194" s="53" t="s">
        <v>18</v>
      </c>
    </row>
    <row r="195" spans="2:6">
      <c r="B195" s="51">
        <v>45266.687326770836</v>
      </c>
      <c r="C195" s="52">
        <v>125</v>
      </c>
      <c r="D195" s="62">
        <v>21.58</v>
      </c>
      <c r="E195" s="53" t="s">
        <v>0</v>
      </c>
      <c r="F195" s="53" t="s">
        <v>15</v>
      </c>
    </row>
    <row r="196" spans="2:6">
      <c r="B196" s="55"/>
      <c r="C196" s="31"/>
      <c r="D196" s="32"/>
      <c r="E196" s="33"/>
      <c r="F196" s="33"/>
    </row>
    <row r="197" spans="2:6">
      <c r="B197" s="55"/>
      <c r="C197" s="31"/>
      <c r="D197" s="32"/>
      <c r="E197" s="33"/>
      <c r="F197" s="33"/>
    </row>
    <row r="198" spans="2:6">
      <c r="B198" s="55"/>
      <c r="C198" s="31"/>
      <c r="D198" s="32"/>
      <c r="E198" s="33"/>
      <c r="F198" s="33"/>
    </row>
    <row r="199" spans="2:6">
      <c r="B199" s="55"/>
      <c r="C199" s="31"/>
      <c r="D199" s="32"/>
      <c r="E199" s="33"/>
      <c r="F199" s="33"/>
    </row>
    <row r="200" spans="2:6">
      <c r="B200" s="55"/>
      <c r="C200" s="31"/>
      <c r="D200" s="32"/>
      <c r="E200" s="33"/>
      <c r="F200" s="33"/>
    </row>
    <row r="201" spans="2:6">
      <c r="B201" s="55"/>
      <c r="C201" s="31"/>
      <c r="D201" s="32"/>
      <c r="E201" s="33"/>
      <c r="F201" s="33"/>
    </row>
    <row r="202" spans="2:6">
      <c r="B202" s="55"/>
      <c r="C202" s="31"/>
      <c r="D202" s="32"/>
      <c r="E202" s="33"/>
      <c r="F202" s="33"/>
    </row>
    <row r="203" spans="2:6">
      <c r="B203" s="55"/>
      <c r="C203" s="31"/>
      <c r="D203" s="32"/>
      <c r="E203" s="33"/>
      <c r="F203" s="33"/>
    </row>
    <row r="204" spans="2:6">
      <c r="B204" s="55"/>
      <c r="C204" s="31"/>
      <c r="D204" s="32"/>
      <c r="E204" s="33"/>
      <c r="F204" s="33"/>
    </row>
    <row r="205" spans="2:6">
      <c r="B205" s="55"/>
      <c r="C205" s="31"/>
      <c r="D205" s="32"/>
      <c r="E205" s="33"/>
      <c r="F205" s="33"/>
    </row>
    <row r="206" spans="2:6">
      <c r="B206" s="55"/>
      <c r="C206" s="31"/>
      <c r="D206" s="32"/>
      <c r="E206" s="33"/>
      <c r="F206" s="33"/>
    </row>
    <row r="207" spans="2:6">
      <c r="B207" s="55"/>
      <c r="C207" s="31"/>
      <c r="D207" s="32"/>
      <c r="E207" s="33"/>
      <c r="F207" s="33"/>
    </row>
    <row r="208" spans="2:6">
      <c r="B208" s="55"/>
      <c r="C208" s="31"/>
      <c r="D208" s="32"/>
      <c r="E208" s="33"/>
      <c r="F208" s="33"/>
    </row>
    <row r="209" spans="2:6">
      <c r="B209" s="55"/>
      <c r="C209" s="31"/>
      <c r="D209" s="32"/>
      <c r="E209" s="33"/>
      <c r="F209" s="33"/>
    </row>
    <row r="210" spans="2:6">
      <c r="B210" s="55"/>
      <c r="C210" s="31"/>
      <c r="D210" s="32"/>
      <c r="E210" s="33"/>
      <c r="F210" s="33"/>
    </row>
    <row r="211" spans="2:6">
      <c r="B211" s="55"/>
      <c r="C211" s="31"/>
      <c r="D211" s="32"/>
      <c r="E211" s="33"/>
      <c r="F211" s="33"/>
    </row>
    <row r="212" spans="2:6">
      <c r="B212" s="55"/>
      <c r="C212" s="31"/>
      <c r="D212" s="32"/>
      <c r="E212" s="33"/>
      <c r="F212" s="33"/>
    </row>
    <row r="213" spans="2:6">
      <c r="B213" s="55"/>
      <c r="C213" s="31"/>
      <c r="D213" s="32"/>
      <c r="E213" s="33"/>
      <c r="F213" s="33"/>
    </row>
    <row r="214" spans="2:6">
      <c r="B214" s="55"/>
      <c r="C214" s="31"/>
      <c r="D214" s="32"/>
      <c r="E214" s="33"/>
      <c r="F214" s="33"/>
    </row>
    <row r="215" spans="2:6">
      <c r="B215" s="55"/>
      <c r="C215" s="31"/>
      <c r="D215" s="32"/>
      <c r="E215" s="33"/>
      <c r="F215" s="33"/>
    </row>
    <row r="216" spans="2:6">
      <c r="B216" s="55"/>
      <c r="C216" s="31"/>
      <c r="D216" s="32"/>
      <c r="E216" s="33"/>
      <c r="F216" s="33"/>
    </row>
    <row r="217" spans="2:6">
      <c r="B217" s="55"/>
      <c r="C217" s="31"/>
      <c r="D217" s="32"/>
      <c r="E217" s="33"/>
      <c r="F217" s="33"/>
    </row>
    <row r="218" spans="2:6">
      <c r="B218" s="55"/>
      <c r="C218" s="31"/>
      <c r="D218" s="32"/>
      <c r="E218" s="33"/>
      <c r="F218" s="33"/>
    </row>
    <row r="219" spans="2:6">
      <c r="B219" s="55"/>
      <c r="C219" s="31"/>
      <c r="D219" s="32"/>
      <c r="E219" s="33"/>
      <c r="F219" s="33"/>
    </row>
    <row r="220" spans="2:6">
      <c r="B220" s="55"/>
      <c r="C220" s="31"/>
      <c r="D220" s="32"/>
      <c r="E220" s="33"/>
      <c r="F220" s="33"/>
    </row>
    <row r="221" spans="2:6">
      <c r="B221" s="55"/>
      <c r="C221" s="31"/>
      <c r="D221" s="32"/>
      <c r="E221" s="33"/>
      <c r="F221" s="33"/>
    </row>
    <row r="222" spans="2:6">
      <c r="B222" s="55"/>
      <c r="C222" s="31"/>
      <c r="D222" s="32"/>
      <c r="E222" s="33"/>
      <c r="F222" s="33"/>
    </row>
    <row r="223" spans="2:6">
      <c r="B223" s="55"/>
      <c r="C223" s="31"/>
      <c r="D223" s="32"/>
      <c r="E223" s="33"/>
      <c r="F223" s="33"/>
    </row>
    <row r="224" spans="2:6">
      <c r="B224" s="55"/>
      <c r="C224" s="31"/>
      <c r="D224" s="32"/>
      <c r="E224" s="33"/>
      <c r="F224" s="33"/>
    </row>
    <row r="225" spans="2:6">
      <c r="B225" s="55"/>
      <c r="C225" s="31"/>
      <c r="D225" s="32"/>
      <c r="E225" s="33"/>
      <c r="F225" s="33"/>
    </row>
    <row r="226" spans="2:6">
      <c r="B226" s="55"/>
      <c r="C226" s="31"/>
      <c r="D226" s="32"/>
      <c r="E226" s="33"/>
      <c r="F226" s="33"/>
    </row>
    <row r="227" spans="2:6">
      <c r="B227" s="55"/>
      <c r="C227" s="31"/>
      <c r="D227" s="32"/>
      <c r="E227" s="33"/>
      <c r="F227" s="33"/>
    </row>
    <row r="228" spans="2:6">
      <c r="B228" s="55"/>
      <c r="C228" s="31"/>
      <c r="D228" s="32"/>
      <c r="E228" s="33"/>
      <c r="F228" s="33"/>
    </row>
    <row r="229" spans="2:6">
      <c r="B229" s="55"/>
      <c r="C229" s="31"/>
      <c r="D229" s="32"/>
      <c r="E229" s="33"/>
      <c r="F229" s="33"/>
    </row>
    <row r="230" spans="2:6">
      <c r="B230" s="55"/>
      <c r="C230" s="31"/>
      <c r="D230" s="32"/>
      <c r="E230" s="33"/>
      <c r="F230" s="33"/>
    </row>
    <row r="231" spans="2:6">
      <c r="B231" s="55"/>
      <c r="C231" s="31"/>
      <c r="D231" s="32"/>
      <c r="E231" s="33"/>
      <c r="F231" s="33"/>
    </row>
    <row r="232" spans="2:6">
      <c r="B232" s="55"/>
      <c r="C232" s="31"/>
      <c r="D232" s="32"/>
      <c r="E232" s="33"/>
      <c r="F232" s="33"/>
    </row>
    <row r="233" spans="2:6">
      <c r="B233" s="55"/>
      <c r="C233" s="31"/>
      <c r="D233" s="32"/>
      <c r="E233" s="33"/>
      <c r="F233" s="33"/>
    </row>
    <row r="234" spans="2:6">
      <c r="B234" s="55"/>
      <c r="C234" s="31"/>
      <c r="D234" s="32"/>
      <c r="E234" s="33"/>
      <c r="F234" s="33"/>
    </row>
    <row r="235" spans="2:6">
      <c r="B235" s="55"/>
      <c r="C235" s="31"/>
      <c r="D235" s="32"/>
      <c r="E235" s="33"/>
      <c r="F235" s="33"/>
    </row>
    <row r="236" spans="2:6">
      <c r="B236" s="55"/>
      <c r="C236" s="31"/>
      <c r="D236" s="32"/>
      <c r="E236" s="33"/>
      <c r="F236" s="33"/>
    </row>
    <row r="237" spans="2:6">
      <c r="B237" s="55"/>
      <c r="C237" s="31"/>
      <c r="D237" s="32"/>
      <c r="E237" s="33"/>
      <c r="F237" s="33"/>
    </row>
    <row r="238" spans="2:6">
      <c r="B238" s="55"/>
      <c r="C238" s="31"/>
      <c r="D238" s="32"/>
      <c r="E238" s="33"/>
      <c r="F238" s="33"/>
    </row>
    <row r="239" spans="2:6">
      <c r="B239" s="55"/>
      <c r="C239" s="31"/>
      <c r="D239" s="32"/>
      <c r="E239" s="33"/>
      <c r="F239" s="33"/>
    </row>
    <row r="240" spans="2:6">
      <c r="B240" s="55"/>
      <c r="C240" s="31"/>
      <c r="D240" s="32"/>
      <c r="E240" s="33"/>
      <c r="F240" s="33"/>
    </row>
    <row r="241" spans="2:6">
      <c r="B241" s="55"/>
      <c r="C241" s="31"/>
      <c r="D241" s="32"/>
      <c r="E241" s="33"/>
      <c r="F241" s="33"/>
    </row>
    <row r="242" spans="2:6">
      <c r="B242" s="55"/>
      <c r="C242" s="31"/>
      <c r="D242" s="32"/>
      <c r="E242" s="33"/>
      <c r="F242" s="33"/>
    </row>
    <row r="243" spans="2:6">
      <c r="B243" s="55"/>
      <c r="C243" s="31"/>
      <c r="D243" s="32"/>
      <c r="E243" s="33"/>
      <c r="F243" s="33"/>
    </row>
    <row r="244" spans="2:6">
      <c r="B244" s="55"/>
      <c r="C244" s="31"/>
      <c r="D244" s="32"/>
      <c r="E244" s="33"/>
      <c r="F244" s="33"/>
    </row>
    <row r="245" spans="2:6">
      <c r="B245" s="55"/>
      <c r="C245" s="31"/>
      <c r="D245" s="32"/>
      <c r="E245" s="33"/>
      <c r="F245" s="33"/>
    </row>
    <row r="246" spans="2:6">
      <c r="B246" s="55"/>
      <c r="C246" s="31"/>
      <c r="D246" s="32"/>
      <c r="E246" s="33"/>
      <c r="F246" s="33"/>
    </row>
    <row r="247" spans="2:6">
      <c r="B247" s="55"/>
      <c r="C247" s="31"/>
      <c r="D247" s="32"/>
      <c r="E247" s="33"/>
      <c r="F247" s="33"/>
    </row>
    <row r="248" spans="2:6">
      <c r="B248" s="55"/>
      <c r="C248" s="31"/>
      <c r="D248" s="32"/>
      <c r="E248" s="33"/>
      <c r="F248" s="33"/>
    </row>
    <row r="249" spans="2:6">
      <c r="B249" s="55"/>
      <c r="C249" s="31"/>
      <c r="D249" s="32"/>
      <c r="E249" s="33"/>
      <c r="F249" s="33"/>
    </row>
    <row r="250" spans="2:6">
      <c r="B250" s="55"/>
      <c r="C250" s="31"/>
      <c r="D250" s="32"/>
      <c r="E250" s="33"/>
      <c r="F250" s="33"/>
    </row>
    <row r="251" spans="2:6">
      <c r="B251" s="55"/>
      <c r="C251" s="31"/>
      <c r="D251" s="32"/>
      <c r="E251" s="33"/>
      <c r="F251" s="33"/>
    </row>
    <row r="252" spans="2:6">
      <c r="B252" s="55"/>
      <c r="C252" s="31"/>
      <c r="D252" s="32"/>
      <c r="E252" s="33"/>
      <c r="F252" s="33"/>
    </row>
    <row r="253" spans="2:6">
      <c r="B253" s="55"/>
      <c r="C253" s="31"/>
      <c r="D253" s="32"/>
      <c r="E253" s="33"/>
      <c r="F253" s="33"/>
    </row>
    <row r="254" spans="2:6">
      <c r="B254" s="55"/>
      <c r="C254" s="31"/>
      <c r="D254" s="32"/>
      <c r="E254" s="33"/>
      <c r="F254" s="33"/>
    </row>
    <row r="255" spans="2:6">
      <c r="B255" s="55"/>
      <c r="C255" s="31"/>
      <c r="D255" s="32"/>
      <c r="E255" s="33"/>
      <c r="F255" s="33"/>
    </row>
    <row r="256" spans="2:6">
      <c r="B256" s="55"/>
      <c r="C256" s="31"/>
      <c r="D256" s="32"/>
      <c r="E256" s="33"/>
      <c r="F256" s="33"/>
    </row>
    <row r="257" spans="2:6">
      <c r="B257" s="55"/>
      <c r="C257" s="31"/>
      <c r="D257" s="32"/>
      <c r="E257" s="33"/>
      <c r="F257" s="33"/>
    </row>
    <row r="258" spans="2:6">
      <c r="B258" s="55"/>
      <c r="C258" s="31"/>
      <c r="D258" s="32"/>
      <c r="E258" s="33"/>
      <c r="F258" s="33"/>
    </row>
    <row r="259" spans="2:6">
      <c r="B259" s="55"/>
      <c r="C259" s="31"/>
      <c r="D259" s="32"/>
      <c r="E259" s="33"/>
      <c r="F259" s="33"/>
    </row>
    <row r="260" spans="2:6">
      <c r="B260" s="55"/>
      <c r="C260" s="31"/>
      <c r="D260" s="32"/>
      <c r="E260" s="33"/>
      <c r="F260" s="33"/>
    </row>
    <row r="261" spans="2:6">
      <c r="B261" s="55"/>
      <c r="C261" s="31"/>
      <c r="D261" s="32"/>
      <c r="E261" s="33"/>
      <c r="F261" s="33"/>
    </row>
    <row r="262" spans="2:6">
      <c r="B262" s="55"/>
      <c r="C262" s="31"/>
      <c r="D262" s="32"/>
      <c r="E262" s="33"/>
      <c r="F262" s="33"/>
    </row>
    <row r="263" spans="2:6">
      <c r="B263" s="55"/>
      <c r="C263" s="31"/>
      <c r="D263" s="32"/>
      <c r="E263" s="33"/>
      <c r="F263" s="33"/>
    </row>
    <row r="264" spans="2:6">
      <c r="B264" s="55"/>
      <c r="C264" s="31"/>
      <c r="D264" s="32"/>
      <c r="E264" s="33"/>
      <c r="F264" s="33"/>
    </row>
    <row r="265" spans="2:6">
      <c r="B265" s="55"/>
      <c r="C265" s="31"/>
      <c r="D265" s="32"/>
      <c r="E265" s="33"/>
      <c r="F265" s="33"/>
    </row>
    <row r="266" spans="2:6">
      <c r="B266" s="55"/>
      <c r="C266" s="31"/>
      <c r="D266" s="32"/>
      <c r="E266" s="33"/>
      <c r="F266" s="33"/>
    </row>
    <row r="267" spans="2:6">
      <c r="B267" s="55"/>
      <c r="C267" s="31"/>
      <c r="D267" s="32"/>
      <c r="E267" s="33"/>
      <c r="F267" s="33"/>
    </row>
    <row r="268" spans="2:6">
      <c r="B268" s="55"/>
      <c r="C268" s="31"/>
      <c r="D268" s="32"/>
      <c r="E268" s="33"/>
      <c r="F268" s="33"/>
    </row>
    <row r="269" spans="2:6">
      <c r="B269" s="55"/>
      <c r="C269" s="31"/>
      <c r="D269" s="32"/>
      <c r="E269" s="33"/>
      <c r="F269" s="33"/>
    </row>
    <row r="270" spans="2:6">
      <c r="B270" s="55"/>
      <c r="C270" s="31"/>
      <c r="D270" s="32"/>
      <c r="E270" s="33"/>
      <c r="F270" s="33"/>
    </row>
    <row r="271" spans="2:6">
      <c r="B271" s="55"/>
      <c r="C271" s="31"/>
      <c r="D271" s="32"/>
      <c r="E271" s="33"/>
      <c r="F271" s="33"/>
    </row>
    <row r="272" spans="2:6">
      <c r="B272" s="55"/>
      <c r="C272" s="31"/>
      <c r="D272" s="32"/>
      <c r="E272" s="33"/>
      <c r="F272" s="33"/>
    </row>
    <row r="273" spans="2:6">
      <c r="B273" s="55"/>
      <c r="C273" s="31"/>
      <c r="D273" s="32"/>
      <c r="E273" s="33"/>
      <c r="F273" s="33"/>
    </row>
    <row r="274" spans="2:6">
      <c r="B274" s="55"/>
      <c r="C274" s="31"/>
      <c r="D274" s="32"/>
      <c r="E274" s="33"/>
      <c r="F274" s="33"/>
    </row>
    <row r="275" spans="2:6">
      <c r="B275" s="55"/>
      <c r="C275" s="31"/>
      <c r="D275" s="32"/>
      <c r="E275" s="33"/>
      <c r="F275" s="33"/>
    </row>
    <row r="276" spans="2:6">
      <c r="B276" s="55"/>
      <c r="C276" s="31"/>
      <c r="D276" s="32"/>
      <c r="E276" s="33"/>
      <c r="F276" s="33"/>
    </row>
    <row r="277" spans="2:6">
      <c r="B277" s="55"/>
      <c r="C277" s="31"/>
      <c r="D277" s="32"/>
      <c r="E277" s="33"/>
      <c r="F277" s="33"/>
    </row>
    <row r="278" spans="2:6">
      <c r="B278" s="55"/>
      <c r="C278" s="31"/>
      <c r="D278" s="32"/>
      <c r="E278" s="33"/>
      <c r="F278" s="33"/>
    </row>
    <row r="279" spans="2:6">
      <c r="B279" s="55"/>
      <c r="C279" s="31"/>
      <c r="D279" s="32"/>
      <c r="E279" s="33"/>
      <c r="F279" s="33"/>
    </row>
    <row r="280" spans="2:6">
      <c r="B280" s="55"/>
      <c r="C280" s="31"/>
      <c r="D280" s="32"/>
      <c r="E280" s="33"/>
      <c r="F280" s="33"/>
    </row>
    <row r="281" spans="2:6">
      <c r="B281" s="55"/>
      <c r="C281" s="31"/>
      <c r="D281" s="32"/>
      <c r="E281" s="33"/>
      <c r="F281" s="33"/>
    </row>
    <row r="282" spans="2:6">
      <c r="B282" s="55"/>
      <c r="C282" s="31"/>
      <c r="D282" s="32"/>
      <c r="E282" s="33"/>
      <c r="F282" s="33"/>
    </row>
    <row r="283" spans="2:6">
      <c r="B283" s="55"/>
      <c r="C283" s="31"/>
      <c r="D283" s="32"/>
      <c r="E283" s="33"/>
      <c r="F283" s="33"/>
    </row>
    <row r="284" spans="2:6">
      <c r="B284" s="55"/>
      <c r="C284" s="31"/>
      <c r="D284" s="32"/>
      <c r="E284" s="33"/>
      <c r="F284" s="33"/>
    </row>
    <row r="285" spans="2:6">
      <c r="B285" s="55"/>
      <c r="C285" s="31"/>
      <c r="D285" s="32"/>
      <c r="E285" s="33"/>
      <c r="F285" s="33"/>
    </row>
    <row r="286" spans="2:6">
      <c r="B286" s="55"/>
      <c r="C286" s="31"/>
      <c r="D286" s="32"/>
      <c r="E286" s="33"/>
      <c r="F286" s="33"/>
    </row>
    <row r="287" spans="2:6">
      <c r="B287" s="55"/>
      <c r="C287" s="31"/>
      <c r="D287" s="32"/>
      <c r="E287" s="33"/>
      <c r="F287" s="33"/>
    </row>
    <row r="288" spans="2:6">
      <c r="B288" s="55"/>
      <c r="C288" s="31"/>
      <c r="D288" s="32"/>
      <c r="E288" s="33"/>
      <c r="F288" s="33"/>
    </row>
    <row r="289" spans="2:6">
      <c r="B289" s="55"/>
      <c r="C289" s="31"/>
      <c r="D289" s="32"/>
      <c r="E289" s="33"/>
      <c r="F289" s="33"/>
    </row>
    <row r="290" spans="2:6">
      <c r="B290" s="55"/>
      <c r="C290" s="31"/>
      <c r="D290" s="32"/>
      <c r="E290" s="33"/>
      <c r="F290" s="33"/>
    </row>
    <row r="291" spans="2:6">
      <c r="B291" s="55"/>
      <c r="C291" s="31"/>
      <c r="D291" s="32"/>
      <c r="E291" s="33"/>
      <c r="F291" s="33"/>
    </row>
    <row r="292" spans="2:6">
      <c r="B292" s="55"/>
      <c r="C292" s="31"/>
      <c r="D292" s="32"/>
      <c r="E292" s="33"/>
      <c r="F292" s="33"/>
    </row>
    <row r="293" spans="2:6">
      <c r="B293" s="55"/>
      <c r="C293" s="31"/>
      <c r="D293" s="32"/>
      <c r="E293" s="33"/>
      <c r="F293" s="33"/>
    </row>
    <row r="294" spans="2:6">
      <c r="B294" s="55"/>
      <c r="C294" s="31"/>
      <c r="D294" s="32"/>
      <c r="E294" s="33"/>
      <c r="F294" s="33"/>
    </row>
    <row r="295" spans="2:6">
      <c r="B295" s="55"/>
      <c r="C295" s="31"/>
      <c r="D295" s="32"/>
      <c r="E295" s="33"/>
      <c r="F295" s="33"/>
    </row>
    <row r="296" spans="2:6">
      <c r="B296" s="55"/>
      <c r="C296" s="31"/>
      <c r="D296" s="32"/>
      <c r="E296" s="33"/>
      <c r="F296" s="33"/>
    </row>
    <row r="297" spans="2:6">
      <c r="B297" s="55"/>
      <c r="C297" s="31"/>
      <c r="D297" s="32"/>
      <c r="E297" s="33"/>
      <c r="F297" s="33"/>
    </row>
    <row r="298" spans="2:6">
      <c r="B298" s="55"/>
      <c r="C298" s="31"/>
      <c r="D298" s="32"/>
      <c r="E298" s="33"/>
      <c r="F298" s="33"/>
    </row>
    <row r="299" spans="2:6">
      <c r="B299" s="55"/>
      <c r="C299" s="31"/>
      <c r="D299" s="32"/>
      <c r="E299" s="33"/>
      <c r="F299" s="33"/>
    </row>
    <row r="300" spans="2:6">
      <c r="B300" s="55"/>
      <c r="C300" s="31"/>
      <c r="D300" s="32"/>
      <c r="E300" s="33"/>
      <c r="F300" s="33"/>
    </row>
    <row r="301" spans="2:6">
      <c r="B301" s="55"/>
      <c r="C301" s="31"/>
      <c r="D301" s="32"/>
      <c r="E301" s="33"/>
      <c r="F301" s="33"/>
    </row>
    <row r="302" spans="2:6">
      <c r="B302" s="55"/>
      <c r="C302" s="31"/>
      <c r="D302" s="32"/>
      <c r="E302" s="33"/>
      <c r="F302" s="33"/>
    </row>
    <row r="303" spans="2:6">
      <c r="B303" s="55"/>
      <c r="C303" s="31"/>
      <c r="D303" s="32"/>
      <c r="E303" s="33"/>
      <c r="F303" s="33"/>
    </row>
    <row r="304" spans="2:6">
      <c r="B304" s="55"/>
      <c r="C304" s="31"/>
      <c r="D304" s="32"/>
      <c r="E304" s="33"/>
      <c r="F304" s="33"/>
    </row>
    <row r="305" spans="2:6">
      <c r="B305" s="55"/>
      <c r="C305" s="31"/>
      <c r="D305" s="32"/>
      <c r="E305" s="33"/>
      <c r="F305" s="33"/>
    </row>
    <row r="306" spans="2:6">
      <c r="B306" s="55"/>
      <c r="C306" s="31"/>
      <c r="D306" s="32"/>
      <c r="E306" s="33"/>
      <c r="F306" s="33"/>
    </row>
    <row r="307" spans="2:6">
      <c r="B307" s="55"/>
      <c r="C307" s="31"/>
      <c r="D307" s="32"/>
      <c r="E307" s="33"/>
      <c r="F307" s="33"/>
    </row>
    <row r="308" spans="2:6">
      <c r="B308" s="55"/>
      <c r="C308" s="31"/>
      <c r="D308" s="32"/>
      <c r="E308" s="33"/>
      <c r="F308" s="33"/>
    </row>
    <row r="309" spans="2:6">
      <c r="B309" s="55"/>
      <c r="C309" s="31"/>
      <c r="D309" s="32"/>
      <c r="E309" s="33"/>
      <c r="F309" s="33"/>
    </row>
    <row r="310" spans="2:6">
      <c r="B310" s="55"/>
      <c r="C310" s="31"/>
      <c r="D310" s="32"/>
      <c r="E310" s="33"/>
      <c r="F310" s="33"/>
    </row>
    <row r="311" spans="2:6">
      <c r="B311" s="55"/>
      <c r="C311" s="31"/>
      <c r="D311" s="32"/>
      <c r="E311" s="33"/>
      <c r="F311" s="33"/>
    </row>
    <row r="312" spans="2:6">
      <c r="B312" s="55"/>
      <c r="C312" s="31"/>
      <c r="D312" s="32"/>
      <c r="E312" s="33"/>
      <c r="F312" s="33"/>
    </row>
    <row r="313" spans="2:6">
      <c r="B313" s="55"/>
      <c r="C313" s="31"/>
      <c r="D313" s="32"/>
      <c r="E313" s="33"/>
      <c r="F313" s="33"/>
    </row>
    <row r="314" spans="2:6">
      <c r="B314" s="55"/>
      <c r="C314" s="31"/>
      <c r="D314" s="32"/>
      <c r="E314" s="33"/>
      <c r="F314" s="33"/>
    </row>
    <row r="315" spans="2:6">
      <c r="B315" s="55"/>
      <c r="C315" s="31"/>
      <c r="D315" s="32"/>
      <c r="E315" s="33"/>
      <c r="F315" s="33"/>
    </row>
    <row r="316" spans="2:6">
      <c r="B316" s="55"/>
      <c r="C316" s="31"/>
      <c r="D316" s="32"/>
      <c r="E316" s="33"/>
      <c r="F316" s="33"/>
    </row>
    <row r="317" spans="2:6">
      <c r="B317" s="55"/>
      <c r="C317" s="31"/>
      <c r="D317" s="32"/>
      <c r="E317" s="33"/>
      <c r="F317" s="33"/>
    </row>
    <row r="318" spans="2:6">
      <c r="B318" s="55"/>
      <c r="C318" s="31"/>
      <c r="D318" s="32"/>
      <c r="E318" s="33"/>
      <c r="F318" s="33"/>
    </row>
    <row r="319" spans="2:6">
      <c r="B319" s="55"/>
      <c r="C319" s="31"/>
      <c r="D319" s="32"/>
      <c r="E319" s="33"/>
      <c r="F319" s="33"/>
    </row>
    <row r="320" spans="2:6">
      <c r="B320" s="55"/>
      <c r="C320" s="31"/>
      <c r="D320" s="32"/>
      <c r="E320" s="33"/>
      <c r="F320" s="33"/>
    </row>
    <row r="321" spans="2:6">
      <c r="B321" s="55"/>
      <c r="C321" s="31"/>
      <c r="D321" s="32"/>
      <c r="E321" s="33"/>
      <c r="F321" s="33"/>
    </row>
    <row r="322" spans="2:6">
      <c r="B322" s="55"/>
      <c r="C322" s="31"/>
      <c r="D322" s="32"/>
      <c r="E322" s="33"/>
      <c r="F322" s="33"/>
    </row>
    <row r="323" spans="2:6">
      <c r="B323" s="55"/>
      <c r="C323" s="31"/>
      <c r="D323" s="32"/>
      <c r="E323" s="33"/>
      <c r="F323" s="33"/>
    </row>
    <row r="324" spans="2:6">
      <c r="B324" s="55"/>
      <c r="C324" s="31"/>
      <c r="D324" s="32"/>
      <c r="E324" s="33"/>
      <c r="F324" s="33"/>
    </row>
    <row r="325" spans="2:6">
      <c r="B325" s="55"/>
      <c r="C325" s="31"/>
      <c r="D325" s="32"/>
      <c r="E325" s="33"/>
      <c r="F325" s="33"/>
    </row>
    <row r="326" spans="2:6">
      <c r="B326" s="55"/>
      <c r="C326" s="31"/>
      <c r="D326" s="32"/>
      <c r="E326" s="33"/>
      <c r="F326" s="33"/>
    </row>
    <row r="327" spans="2:6">
      <c r="B327" s="55"/>
      <c r="C327" s="31"/>
      <c r="D327" s="32"/>
      <c r="E327" s="33"/>
      <c r="F327" s="33"/>
    </row>
    <row r="328" spans="2:6">
      <c r="B328" s="55"/>
      <c r="C328" s="31"/>
      <c r="D328" s="32"/>
      <c r="E328" s="33"/>
      <c r="F328" s="33"/>
    </row>
    <row r="329" spans="2:6">
      <c r="B329" s="55"/>
      <c r="C329" s="31"/>
      <c r="D329" s="32"/>
      <c r="E329" s="33"/>
      <c r="F329" s="33"/>
    </row>
    <row r="330" spans="2:6">
      <c r="B330" s="55"/>
      <c r="C330" s="31"/>
      <c r="D330" s="32"/>
      <c r="E330" s="33"/>
      <c r="F330" s="33"/>
    </row>
    <row r="331" spans="2:6">
      <c r="B331" s="55"/>
      <c r="C331" s="31"/>
      <c r="D331" s="32"/>
      <c r="E331" s="33"/>
      <c r="F331" s="33"/>
    </row>
    <row r="332" spans="2:6">
      <c r="B332" s="55"/>
      <c r="C332" s="31"/>
      <c r="D332" s="32"/>
      <c r="E332" s="33"/>
      <c r="F332" s="33"/>
    </row>
    <row r="333" spans="2:6">
      <c r="B333" s="55"/>
      <c r="C333" s="31"/>
      <c r="D333" s="32"/>
      <c r="E333" s="33"/>
      <c r="F333" s="33"/>
    </row>
    <row r="334" spans="2:6">
      <c r="B334" s="55"/>
      <c r="C334" s="31"/>
      <c r="D334" s="32"/>
      <c r="E334" s="33"/>
      <c r="F334" s="33"/>
    </row>
    <row r="335" spans="2:6">
      <c r="B335" s="55"/>
      <c r="C335" s="31"/>
      <c r="D335" s="32"/>
      <c r="E335" s="33"/>
      <c r="F335" s="33"/>
    </row>
    <row r="336" spans="2:6">
      <c r="B336" s="55"/>
      <c r="C336" s="31"/>
      <c r="D336" s="32"/>
      <c r="E336" s="33"/>
      <c r="F336" s="33"/>
    </row>
    <row r="337" spans="2:6">
      <c r="B337" s="55"/>
      <c r="C337" s="31"/>
      <c r="D337" s="32"/>
      <c r="E337" s="33"/>
      <c r="F337" s="33"/>
    </row>
    <row r="338" spans="2:6">
      <c r="B338" s="55"/>
      <c r="C338" s="31"/>
      <c r="D338" s="32"/>
      <c r="E338" s="33"/>
      <c r="F338" s="33"/>
    </row>
    <row r="339" spans="2:6">
      <c r="B339" s="55"/>
      <c r="C339" s="31"/>
      <c r="D339" s="32"/>
      <c r="E339" s="33"/>
      <c r="F339" s="33"/>
    </row>
    <row r="340" spans="2:6">
      <c r="B340" s="55"/>
      <c r="C340" s="31"/>
      <c r="D340" s="32"/>
      <c r="E340" s="33"/>
      <c r="F340" s="33"/>
    </row>
    <row r="341" spans="2:6">
      <c r="B341" s="55"/>
      <c r="C341" s="31"/>
      <c r="D341" s="32"/>
      <c r="E341" s="33"/>
      <c r="F341" s="33"/>
    </row>
    <row r="342" spans="2:6">
      <c r="B342" s="55"/>
      <c r="C342" s="31"/>
      <c r="D342" s="32"/>
      <c r="E342" s="33"/>
      <c r="F342" s="33"/>
    </row>
    <row r="343" spans="2:6">
      <c r="B343" s="55"/>
      <c r="C343" s="31"/>
      <c r="D343" s="32"/>
      <c r="E343" s="33"/>
      <c r="F343" s="33"/>
    </row>
    <row r="344" spans="2:6">
      <c r="B344" s="55"/>
      <c r="C344" s="31"/>
      <c r="D344" s="32"/>
      <c r="E344" s="33"/>
      <c r="F344" s="33"/>
    </row>
    <row r="345" spans="2:6">
      <c r="B345" s="55"/>
      <c r="C345" s="31"/>
      <c r="D345" s="32"/>
      <c r="E345" s="33"/>
      <c r="F345" s="33"/>
    </row>
    <row r="346" spans="2:6">
      <c r="B346" s="55"/>
      <c r="C346" s="31"/>
      <c r="D346" s="32"/>
      <c r="E346" s="33"/>
      <c r="F346" s="33"/>
    </row>
    <row r="347" spans="2:6">
      <c r="B347" s="55"/>
      <c r="C347" s="31"/>
      <c r="D347" s="32"/>
      <c r="E347" s="33"/>
      <c r="F347" s="33"/>
    </row>
    <row r="348" spans="2:6">
      <c r="B348" s="55"/>
      <c r="C348" s="31"/>
      <c r="D348" s="32"/>
      <c r="E348" s="33"/>
      <c r="F348" s="33"/>
    </row>
    <row r="349" spans="2:6">
      <c r="B349" s="55"/>
      <c r="C349" s="31"/>
      <c r="D349" s="32"/>
      <c r="E349" s="33"/>
      <c r="F349" s="33"/>
    </row>
    <row r="350" spans="2:6">
      <c r="B350" s="55"/>
      <c r="C350" s="31"/>
      <c r="D350" s="32"/>
      <c r="E350" s="33"/>
      <c r="F350" s="33"/>
    </row>
    <row r="351" spans="2:6">
      <c r="B351" s="55"/>
      <c r="C351" s="31"/>
      <c r="D351" s="32"/>
      <c r="E351" s="33"/>
      <c r="F351" s="33"/>
    </row>
    <row r="352" spans="2:6">
      <c r="B352" s="55"/>
      <c r="C352" s="31"/>
      <c r="D352" s="32"/>
      <c r="E352" s="33"/>
      <c r="F352" s="33"/>
    </row>
    <row r="353" spans="2:6">
      <c r="B353" s="55"/>
      <c r="C353" s="31"/>
      <c r="D353" s="32"/>
      <c r="E353" s="33"/>
      <c r="F353" s="33"/>
    </row>
    <row r="354" spans="2:6">
      <c r="B354" s="55"/>
      <c r="C354" s="31"/>
      <c r="D354" s="32"/>
      <c r="E354" s="33"/>
      <c r="F354" s="33"/>
    </row>
    <row r="355" spans="2:6">
      <c r="B355" s="55"/>
      <c r="C355" s="31"/>
      <c r="D355" s="32"/>
      <c r="E355" s="33"/>
      <c r="F355" s="33"/>
    </row>
    <row r="356" spans="2:6">
      <c r="B356" s="55"/>
      <c r="C356" s="31"/>
      <c r="D356" s="32"/>
      <c r="E356" s="33"/>
      <c r="F356" s="33"/>
    </row>
    <row r="357" spans="2:6">
      <c r="B357" s="55"/>
      <c r="C357" s="31"/>
      <c r="D357" s="32"/>
      <c r="E357" s="33"/>
      <c r="F357" s="33"/>
    </row>
    <row r="358" spans="2:6">
      <c r="B358" s="55"/>
      <c r="C358" s="31"/>
      <c r="D358" s="32"/>
      <c r="E358" s="33"/>
      <c r="F358" s="33"/>
    </row>
    <row r="359" spans="2:6">
      <c r="B359" s="55"/>
      <c r="C359" s="31"/>
      <c r="D359" s="32"/>
      <c r="E359" s="33"/>
      <c r="F359" s="33"/>
    </row>
    <row r="360" spans="2:6">
      <c r="B360" s="55"/>
      <c r="C360" s="31"/>
      <c r="D360" s="32"/>
      <c r="E360" s="33"/>
      <c r="F360" s="33"/>
    </row>
    <row r="361" spans="2:6">
      <c r="B361" s="55"/>
      <c r="C361" s="31"/>
      <c r="D361" s="32"/>
      <c r="E361" s="33"/>
      <c r="F361" s="33"/>
    </row>
    <row r="362" spans="2:6">
      <c r="B362" s="55"/>
      <c r="C362" s="31"/>
      <c r="D362" s="32"/>
      <c r="E362" s="33"/>
      <c r="F362" s="33"/>
    </row>
    <row r="363" spans="2:6">
      <c r="B363" s="55"/>
      <c r="C363" s="31"/>
      <c r="D363" s="32"/>
      <c r="E363" s="33"/>
      <c r="F363" s="33"/>
    </row>
    <row r="364" spans="2:6">
      <c r="B364" s="55"/>
      <c r="C364" s="31"/>
      <c r="D364" s="32"/>
      <c r="E364" s="33"/>
      <c r="F364" s="33"/>
    </row>
    <row r="365" spans="2:6">
      <c r="B365" s="55"/>
      <c r="C365" s="31"/>
      <c r="D365" s="32"/>
      <c r="E365" s="33"/>
      <c r="F365" s="33"/>
    </row>
    <row r="366" spans="2:6">
      <c r="B366" s="55"/>
      <c r="C366" s="31"/>
      <c r="D366" s="32"/>
      <c r="E366" s="33"/>
      <c r="F366" s="33"/>
    </row>
    <row r="367" spans="2:6">
      <c r="B367" s="55"/>
      <c r="C367" s="31"/>
      <c r="D367" s="32"/>
      <c r="E367" s="33"/>
      <c r="F367" s="33"/>
    </row>
    <row r="368" spans="2:6">
      <c r="B368" s="55"/>
      <c r="C368" s="31"/>
      <c r="D368" s="32"/>
      <c r="E368" s="33"/>
      <c r="F368" s="33"/>
    </row>
    <row r="369" spans="2:6">
      <c r="B369" s="55"/>
      <c r="C369" s="31"/>
      <c r="D369" s="32"/>
      <c r="E369" s="33"/>
      <c r="F369" s="33"/>
    </row>
    <row r="370" spans="2:6">
      <c r="B370" s="55"/>
      <c r="C370" s="31"/>
      <c r="D370" s="32"/>
      <c r="E370" s="33"/>
      <c r="F370" s="33"/>
    </row>
    <row r="371" spans="2:6">
      <c r="B371" s="55"/>
      <c r="C371" s="31"/>
      <c r="D371" s="32"/>
      <c r="E371" s="33"/>
      <c r="F371" s="33"/>
    </row>
    <row r="372" spans="2:6">
      <c r="B372" s="55"/>
      <c r="C372" s="31"/>
      <c r="D372" s="32"/>
      <c r="E372" s="33"/>
      <c r="F372" s="33"/>
    </row>
    <row r="373" spans="2:6">
      <c r="B373" s="55"/>
      <c r="C373" s="31"/>
      <c r="D373" s="32"/>
      <c r="E373" s="33"/>
      <c r="F373" s="33"/>
    </row>
    <row r="374" spans="2:6">
      <c r="B374" s="63"/>
      <c r="C374" s="31"/>
      <c r="D374" s="32"/>
      <c r="E374" s="33"/>
      <c r="F374" s="33"/>
    </row>
    <row r="375" spans="2:6">
      <c r="B375" s="63"/>
      <c r="C375" s="31"/>
      <c r="D375" s="32"/>
      <c r="E375" s="33"/>
      <c r="F375" s="33"/>
    </row>
    <row r="376" spans="2:6">
      <c r="B376" s="63"/>
      <c r="C376" s="31"/>
      <c r="D376" s="32"/>
      <c r="E376" s="33"/>
      <c r="F376" s="33"/>
    </row>
    <row r="377" spans="2:6">
      <c r="B377" s="63"/>
      <c r="C377" s="31"/>
      <c r="D377" s="32"/>
      <c r="E377" s="33"/>
      <c r="F377" s="33"/>
    </row>
    <row r="378" spans="2:6">
      <c r="B378" s="63"/>
      <c r="C378" s="31"/>
      <c r="D378" s="32"/>
      <c r="E378" s="33"/>
      <c r="F378" s="33"/>
    </row>
    <row r="379" spans="2:6">
      <c r="B379" s="63"/>
      <c r="C379" s="31"/>
      <c r="D379" s="32"/>
      <c r="E379" s="33"/>
      <c r="F379" s="33"/>
    </row>
    <row r="380" spans="2:6">
      <c r="B380" s="63"/>
      <c r="C380" s="31"/>
      <c r="D380" s="32"/>
      <c r="E380" s="33"/>
      <c r="F380" s="33"/>
    </row>
    <row r="381" spans="2:6">
      <c r="B381" s="63"/>
      <c r="C381" s="31"/>
      <c r="D381" s="32"/>
      <c r="E381" s="33"/>
      <c r="F381" s="33"/>
    </row>
    <row r="382" spans="2:6">
      <c r="B382" s="63"/>
      <c r="C382" s="31"/>
      <c r="D382" s="32"/>
      <c r="E382" s="33"/>
      <c r="F382" s="33"/>
    </row>
    <row r="383" spans="2:6">
      <c r="B383" s="63"/>
      <c r="C383" s="31"/>
      <c r="D383" s="32"/>
      <c r="E383" s="33"/>
      <c r="F383" s="33"/>
    </row>
    <row r="384" spans="2:6">
      <c r="B384" s="63"/>
      <c r="C384" s="31"/>
      <c r="D384" s="32"/>
      <c r="E384" s="33"/>
      <c r="F384" s="33"/>
    </row>
    <row r="385" spans="2:6">
      <c r="B385" s="63"/>
      <c r="C385" s="31"/>
      <c r="D385" s="32"/>
      <c r="E385" s="33"/>
      <c r="F385" s="33"/>
    </row>
    <row r="386" spans="2:6">
      <c r="B386" s="63"/>
      <c r="C386" s="31"/>
      <c r="D386" s="32"/>
      <c r="E386" s="33"/>
      <c r="F386" s="33"/>
    </row>
    <row r="387" spans="2:6">
      <c r="B387" s="63"/>
      <c r="C387" s="31"/>
      <c r="D387" s="32"/>
      <c r="E387" s="33"/>
      <c r="F387" s="33"/>
    </row>
    <row r="388" spans="2:6">
      <c r="B388" s="63"/>
      <c r="C388" s="31"/>
      <c r="D388" s="32"/>
      <c r="E388" s="33"/>
      <c r="F388" s="33"/>
    </row>
    <row r="389" spans="2:6">
      <c r="B389" s="63"/>
      <c r="C389" s="31"/>
      <c r="D389" s="32"/>
      <c r="E389" s="33"/>
      <c r="F389" s="33"/>
    </row>
    <row r="390" spans="2:6">
      <c r="B390" s="63"/>
      <c r="C390" s="31"/>
      <c r="D390" s="32"/>
      <c r="E390" s="33"/>
      <c r="F390" s="33"/>
    </row>
    <row r="391" spans="2:6">
      <c r="B391" s="63"/>
      <c r="C391" s="31"/>
      <c r="D391" s="32"/>
      <c r="E391" s="33"/>
      <c r="F391" s="33"/>
    </row>
    <row r="392" spans="2:6">
      <c r="B392" s="63"/>
      <c r="C392" s="31"/>
      <c r="D392" s="32"/>
      <c r="E392" s="33"/>
      <c r="F392" s="33"/>
    </row>
    <row r="393" spans="2:6">
      <c r="B393" s="63"/>
      <c r="C393" s="31"/>
      <c r="D393" s="32"/>
      <c r="E393" s="33"/>
      <c r="F393" s="33"/>
    </row>
    <row r="394" spans="2:6">
      <c r="B394" s="66"/>
      <c r="C394" s="31"/>
      <c r="D394" s="32"/>
      <c r="E394" s="33"/>
      <c r="F394" s="33"/>
    </row>
    <row r="395" spans="2:6">
      <c r="B395" s="66"/>
      <c r="C395" s="31"/>
      <c r="D395" s="32"/>
      <c r="E395" s="33"/>
      <c r="F395" s="33"/>
    </row>
    <row r="396" spans="2:6">
      <c r="B396" s="66"/>
      <c r="C396" s="31"/>
      <c r="D396" s="32"/>
      <c r="E396" s="33"/>
      <c r="F396" s="33"/>
    </row>
    <row r="397" spans="2:6">
      <c r="B397" s="66"/>
      <c r="C397" s="31"/>
      <c r="D397" s="32"/>
      <c r="E397" s="33"/>
      <c r="F397" s="33"/>
    </row>
    <row r="398" spans="2:6">
      <c r="B398" s="66"/>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B401:F2616">
    <cfRule type="notContainsBlanks" dxfId="29" priority="18">
      <formula>LEN(TRIM(B401))&gt;0</formula>
    </cfRule>
  </conditionalFormatting>
  <conditionalFormatting sqref="E266:E393 E196:F265 E399:E400">
    <cfRule type="notContainsBlanks" dxfId="28" priority="13">
      <formula>LEN(TRIM(E196))&gt;0</formula>
    </cfRule>
  </conditionalFormatting>
  <conditionalFormatting sqref="F266:F393 F399:F400">
    <cfRule type="notContainsBlanks" dxfId="27" priority="12">
      <formula>LEN(TRIM(F266))&gt;0</formula>
    </cfRule>
  </conditionalFormatting>
  <conditionalFormatting sqref="B196:B393 B399:B400">
    <cfRule type="notContainsBlanks" dxfId="26" priority="10">
      <formula>LEN(TRIM(B196))&gt;0</formula>
    </cfRule>
  </conditionalFormatting>
  <conditionalFormatting sqref="C196:D393 C399:D400">
    <cfRule type="notContainsBlanks" dxfId="25" priority="9">
      <formula>LEN(TRIM(C196))&gt;0</formula>
    </cfRule>
  </conditionalFormatting>
  <conditionalFormatting sqref="E394:E398">
    <cfRule type="notContainsBlanks" dxfId="24" priority="8">
      <formula>LEN(TRIM(E394))&gt;0</formula>
    </cfRule>
  </conditionalFormatting>
  <conditionalFormatting sqref="F394:F398">
    <cfRule type="notContainsBlanks" dxfId="23" priority="7">
      <formula>LEN(TRIM(F394))&gt;0</formula>
    </cfRule>
  </conditionalFormatting>
  <conditionalFormatting sqref="B394:B398">
    <cfRule type="notContainsBlanks" dxfId="22" priority="6">
      <formula>LEN(TRIM(B394))&gt;0</formula>
    </cfRule>
  </conditionalFormatting>
  <conditionalFormatting sqref="C394:D398">
    <cfRule type="notContainsBlanks" dxfId="21" priority="5">
      <formula>LEN(TRIM(C394))&gt;0</formula>
    </cfRule>
  </conditionalFormatting>
  <conditionalFormatting sqref="C8:F8 C9:D9 E9:F195">
    <cfRule type="notContainsBlanks" dxfId="20" priority="4">
      <formula>LEN(TRIM(C8))&gt;0</formula>
    </cfRule>
  </conditionalFormatting>
  <conditionalFormatting sqref="B8">
    <cfRule type="notContainsBlanks" dxfId="19" priority="3">
      <formula>LEN(TRIM(B8))&gt;0</formula>
    </cfRule>
  </conditionalFormatting>
  <conditionalFormatting sqref="B9:B195">
    <cfRule type="notContainsBlanks" dxfId="18" priority="2">
      <formula>LEN(TRIM(B9))&gt;0</formula>
    </cfRule>
  </conditionalFormatting>
  <conditionalFormatting sqref="C10:D195">
    <cfRule type="notContainsBlanks" dxfId="17"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+Wochenübersicht!B11</f>
        <v>45267</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+SUM(C8:C1048388)</f>
        <v>19374</v>
      </c>
      <c r="D7" s="28">
        <f>+SUMPRODUCT(C8:C19989,D8:D19989)/C7</f>
        <v>21.338826262000623</v>
      </c>
      <c r="E7" s="8" t="s">
        <v>0</v>
      </c>
      <c r="F7" s="34"/>
      <c r="H7" s="29"/>
    </row>
    <row r="8" spans="1:8">
      <c r="B8" s="66">
        <v>45267.336819826392</v>
      </c>
      <c r="C8" s="67">
        <v>70</v>
      </c>
      <c r="D8" s="62">
        <v>21.56</v>
      </c>
      <c r="E8" s="68" t="s">
        <v>0</v>
      </c>
      <c r="F8" s="68" t="s">
        <v>15</v>
      </c>
    </row>
    <row r="9" spans="1:8">
      <c r="B9" s="66">
        <v>45267.339346180554</v>
      </c>
      <c r="C9" s="67">
        <v>70</v>
      </c>
      <c r="D9" s="62">
        <v>21.52</v>
      </c>
      <c r="E9" s="68" t="s">
        <v>0</v>
      </c>
      <c r="F9" s="68" t="s">
        <v>18</v>
      </c>
    </row>
    <row r="10" spans="1:8">
      <c r="B10" s="66">
        <v>45267.339346296299</v>
      </c>
      <c r="C10" s="67">
        <v>76</v>
      </c>
      <c r="D10" s="62">
        <v>21.52</v>
      </c>
      <c r="E10" s="68" t="s">
        <v>0</v>
      </c>
      <c r="F10" s="68" t="s">
        <v>15</v>
      </c>
    </row>
    <row r="11" spans="1:8">
      <c r="B11" s="66">
        <v>45267.33934633102</v>
      </c>
      <c r="C11" s="67">
        <v>100</v>
      </c>
      <c r="D11" s="62">
        <v>21.52</v>
      </c>
      <c r="E11" s="68" t="s">
        <v>0</v>
      </c>
      <c r="F11" s="68" t="s">
        <v>15</v>
      </c>
    </row>
    <row r="12" spans="1:8">
      <c r="B12" s="66">
        <v>45267.339346377317</v>
      </c>
      <c r="C12" s="67">
        <v>127</v>
      </c>
      <c r="D12" s="62">
        <v>21.52</v>
      </c>
      <c r="E12" s="68" t="s">
        <v>0</v>
      </c>
      <c r="F12" s="68" t="s">
        <v>15</v>
      </c>
    </row>
    <row r="13" spans="1:8">
      <c r="B13" s="66">
        <v>45267.339346412038</v>
      </c>
      <c r="C13" s="67">
        <v>74</v>
      </c>
      <c r="D13" s="62">
        <v>21.52</v>
      </c>
      <c r="E13" s="68" t="s">
        <v>0</v>
      </c>
      <c r="F13" s="68" t="s">
        <v>15</v>
      </c>
    </row>
    <row r="14" spans="1:8">
      <c r="B14" s="66">
        <v>45267.339346446759</v>
      </c>
      <c r="C14" s="67">
        <v>113</v>
      </c>
      <c r="D14" s="62">
        <v>21.52</v>
      </c>
      <c r="E14" s="68" t="s">
        <v>0</v>
      </c>
      <c r="F14" s="68" t="s">
        <v>15</v>
      </c>
    </row>
    <row r="15" spans="1:8">
      <c r="B15" s="66">
        <v>45267.342832141207</v>
      </c>
      <c r="C15" s="67">
        <v>4</v>
      </c>
      <c r="D15" s="62">
        <v>21.46</v>
      </c>
      <c r="E15" s="68" t="s">
        <v>0</v>
      </c>
      <c r="F15" s="68" t="s">
        <v>15</v>
      </c>
    </row>
    <row r="16" spans="1:8">
      <c r="B16" s="66">
        <v>45267.342838923614</v>
      </c>
      <c r="C16" s="67">
        <v>70</v>
      </c>
      <c r="D16" s="62">
        <v>21.46</v>
      </c>
      <c r="E16" s="68" t="s">
        <v>0</v>
      </c>
      <c r="F16" s="68" t="s">
        <v>16</v>
      </c>
    </row>
    <row r="17" spans="2:6">
      <c r="B17" s="66">
        <v>45267.342838969904</v>
      </c>
      <c r="C17" s="67">
        <v>51</v>
      </c>
      <c r="D17" s="62">
        <v>21.46</v>
      </c>
      <c r="E17" s="68" t="s">
        <v>0</v>
      </c>
      <c r="F17" s="68" t="s">
        <v>17</v>
      </c>
    </row>
    <row r="18" spans="2:6">
      <c r="B18" s="66">
        <v>45267.342839004632</v>
      </c>
      <c r="C18" s="67">
        <v>207</v>
      </c>
      <c r="D18" s="62">
        <v>21.46</v>
      </c>
      <c r="E18" s="68" t="s">
        <v>0</v>
      </c>
      <c r="F18" s="68" t="s">
        <v>15</v>
      </c>
    </row>
    <row r="19" spans="2:6">
      <c r="B19" s="66">
        <v>45267.342839039353</v>
      </c>
      <c r="C19" s="67">
        <v>69</v>
      </c>
      <c r="D19" s="62">
        <v>21.46</v>
      </c>
      <c r="E19" s="68" t="s">
        <v>0</v>
      </c>
      <c r="F19" s="68" t="s">
        <v>15</v>
      </c>
    </row>
    <row r="20" spans="2:6">
      <c r="B20" s="66">
        <v>45267.34283908565</v>
      </c>
      <c r="C20" s="67">
        <v>12</v>
      </c>
      <c r="D20" s="62">
        <v>21.46</v>
      </c>
      <c r="E20" s="68" t="s">
        <v>0</v>
      </c>
      <c r="F20" s="68" t="s">
        <v>15</v>
      </c>
    </row>
    <row r="21" spans="2:6">
      <c r="B21" s="66">
        <v>45267.34283908565</v>
      </c>
      <c r="C21" s="67">
        <v>18</v>
      </c>
      <c r="D21" s="62">
        <v>21.46</v>
      </c>
      <c r="E21" s="68" t="s">
        <v>0</v>
      </c>
      <c r="F21" s="68" t="s">
        <v>15</v>
      </c>
    </row>
    <row r="22" spans="2:6">
      <c r="B22" s="66">
        <v>45267.342839120371</v>
      </c>
      <c r="C22" s="67">
        <v>40</v>
      </c>
      <c r="D22" s="62">
        <v>21.46</v>
      </c>
      <c r="E22" s="68" t="s">
        <v>0</v>
      </c>
      <c r="F22" s="68" t="s">
        <v>15</v>
      </c>
    </row>
    <row r="23" spans="2:6">
      <c r="B23" s="66">
        <v>45267.342839155091</v>
      </c>
      <c r="C23" s="67">
        <v>58</v>
      </c>
      <c r="D23" s="62">
        <v>21.46</v>
      </c>
      <c r="E23" s="68" t="s">
        <v>0</v>
      </c>
      <c r="F23" s="68" t="s">
        <v>15</v>
      </c>
    </row>
    <row r="24" spans="2:6">
      <c r="B24" s="66">
        <v>45267.342839201388</v>
      </c>
      <c r="C24" s="67">
        <v>2</v>
      </c>
      <c r="D24" s="62">
        <v>21.46</v>
      </c>
      <c r="E24" s="68" t="s">
        <v>0</v>
      </c>
      <c r="F24" s="68" t="s">
        <v>15</v>
      </c>
    </row>
    <row r="25" spans="2:6">
      <c r="B25" s="66">
        <v>45267.342839201388</v>
      </c>
      <c r="C25" s="67">
        <v>10</v>
      </c>
      <c r="D25" s="62">
        <v>21.46</v>
      </c>
      <c r="E25" s="68" t="s">
        <v>0</v>
      </c>
      <c r="F25" s="68" t="s">
        <v>15</v>
      </c>
    </row>
    <row r="26" spans="2:6">
      <c r="B26" s="66">
        <v>45267.345086493056</v>
      </c>
      <c r="C26" s="67">
        <v>20</v>
      </c>
      <c r="D26" s="62">
        <v>21.44</v>
      </c>
      <c r="E26" s="68" t="s">
        <v>0</v>
      </c>
      <c r="F26" s="68" t="s">
        <v>15</v>
      </c>
    </row>
    <row r="27" spans="2:6">
      <c r="B27" s="66">
        <v>45267.345086539353</v>
      </c>
      <c r="C27" s="67">
        <v>60</v>
      </c>
      <c r="D27" s="62">
        <v>21.44</v>
      </c>
      <c r="E27" s="68" t="s">
        <v>0</v>
      </c>
      <c r="F27" s="68" t="s">
        <v>15</v>
      </c>
    </row>
    <row r="28" spans="2:6">
      <c r="B28" s="66">
        <v>45267.346423807867</v>
      </c>
      <c r="C28" s="67">
        <v>102</v>
      </c>
      <c r="D28" s="62">
        <v>21.52</v>
      </c>
      <c r="E28" s="68" t="s">
        <v>0</v>
      </c>
      <c r="F28" s="68" t="s">
        <v>16</v>
      </c>
    </row>
    <row r="29" spans="2:6">
      <c r="B29" s="66">
        <v>45267.346423842595</v>
      </c>
      <c r="C29" s="67">
        <v>38</v>
      </c>
      <c r="D29" s="62">
        <v>21.52</v>
      </c>
      <c r="E29" s="68" t="s">
        <v>0</v>
      </c>
      <c r="F29" s="68" t="s">
        <v>16</v>
      </c>
    </row>
    <row r="30" spans="2:6">
      <c r="B30" s="66">
        <v>45267.346739733795</v>
      </c>
      <c r="C30" s="67">
        <v>70</v>
      </c>
      <c r="D30" s="62">
        <v>21.46</v>
      </c>
      <c r="E30" s="68" t="s">
        <v>0</v>
      </c>
      <c r="F30" s="68" t="s">
        <v>16</v>
      </c>
    </row>
    <row r="31" spans="2:6">
      <c r="B31" s="66">
        <v>45267.346739780092</v>
      </c>
      <c r="C31" s="67">
        <v>60</v>
      </c>
      <c r="D31" s="62">
        <v>21.46</v>
      </c>
      <c r="E31" s="68" t="s">
        <v>0</v>
      </c>
      <c r="F31" s="68" t="s">
        <v>15</v>
      </c>
    </row>
    <row r="32" spans="2:6">
      <c r="B32" s="66">
        <v>45267.346739814813</v>
      </c>
      <c r="C32" s="67">
        <v>59</v>
      </c>
      <c r="D32" s="62">
        <v>21.46</v>
      </c>
      <c r="E32" s="68" t="s">
        <v>0</v>
      </c>
      <c r="F32" s="68" t="s">
        <v>15</v>
      </c>
    </row>
    <row r="33" spans="2:6">
      <c r="B33" s="66">
        <v>45267.346739849534</v>
      </c>
      <c r="C33" s="67">
        <v>96</v>
      </c>
      <c r="D33" s="62">
        <v>21.46</v>
      </c>
      <c r="E33" s="68" t="s">
        <v>0</v>
      </c>
      <c r="F33" s="68" t="s">
        <v>15</v>
      </c>
    </row>
    <row r="34" spans="2:6">
      <c r="B34" s="66">
        <v>45267.346739895831</v>
      </c>
      <c r="C34" s="67">
        <v>184</v>
      </c>
      <c r="D34" s="62">
        <v>21.46</v>
      </c>
      <c r="E34" s="68" t="s">
        <v>0</v>
      </c>
      <c r="F34" s="68" t="s">
        <v>15</v>
      </c>
    </row>
    <row r="35" spans="2:6">
      <c r="B35" s="66">
        <v>45267.353233761576</v>
      </c>
      <c r="C35" s="67">
        <v>15</v>
      </c>
      <c r="D35" s="62">
        <v>21.46</v>
      </c>
      <c r="E35" s="68" t="s">
        <v>0</v>
      </c>
      <c r="F35" s="68" t="s">
        <v>18</v>
      </c>
    </row>
    <row r="36" spans="2:6">
      <c r="B36" s="66">
        <v>45267.353233761576</v>
      </c>
      <c r="C36" s="67">
        <v>55</v>
      </c>
      <c r="D36" s="62">
        <v>21.46</v>
      </c>
      <c r="E36" s="68" t="s">
        <v>0</v>
      </c>
      <c r="F36" s="68" t="s">
        <v>18</v>
      </c>
    </row>
    <row r="37" spans="2:6">
      <c r="B37" s="66">
        <v>45267.353233796297</v>
      </c>
      <c r="C37" s="67">
        <v>15</v>
      </c>
      <c r="D37" s="62">
        <v>21.46</v>
      </c>
      <c r="E37" s="68" t="s">
        <v>0</v>
      </c>
      <c r="F37" s="68" t="s">
        <v>18</v>
      </c>
    </row>
    <row r="38" spans="2:6">
      <c r="B38" s="66">
        <v>45267.353233831018</v>
      </c>
      <c r="C38" s="67">
        <v>25</v>
      </c>
      <c r="D38" s="62">
        <v>21.46</v>
      </c>
      <c r="E38" s="68" t="s">
        <v>0</v>
      </c>
      <c r="F38" s="68" t="s">
        <v>18</v>
      </c>
    </row>
    <row r="39" spans="2:6">
      <c r="B39" s="66">
        <v>45267.353233831018</v>
      </c>
      <c r="C39" s="67">
        <v>70</v>
      </c>
      <c r="D39" s="62">
        <v>21.46</v>
      </c>
      <c r="E39" s="68" t="s">
        <v>0</v>
      </c>
      <c r="F39" s="68" t="s">
        <v>16</v>
      </c>
    </row>
    <row r="40" spans="2:6">
      <c r="B40" s="66">
        <v>45267.353234062502</v>
      </c>
      <c r="C40" s="67">
        <v>69</v>
      </c>
      <c r="D40" s="62">
        <v>21.46</v>
      </c>
      <c r="E40" s="68" t="s">
        <v>0</v>
      </c>
      <c r="F40" s="68" t="s">
        <v>15</v>
      </c>
    </row>
    <row r="41" spans="2:6">
      <c r="B41" s="66">
        <v>45267.353234108799</v>
      </c>
      <c r="C41" s="67">
        <v>1</v>
      </c>
      <c r="D41" s="62">
        <v>21.46</v>
      </c>
      <c r="E41" s="68" t="s">
        <v>0</v>
      </c>
      <c r="F41" s="68" t="s">
        <v>15</v>
      </c>
    </row>
    <row r="42" spans="2:6">
      <c r="B42" s="66">
        <v>45267.35323414352</v>
      </c>
      <c r="C42" s="67">
        <v>21</v>
      </c>
      <c r="D42" s="62">
        <v>21.46</v>
      </c>
      <c r="E42" s="68" t="s">
        <v>0</v>
      </c>
      <c r="F42" s="68" t="s">
        <v>15</v>
      </c>
    </row>
    <row r="43" spans="2:6">
      <c r="B43" s="66">
        <v>45267.353234178241</v>
      </c>
      <c r="C43" s="67">
        <v>32</v>
      </c>
      <c r="D43" s="62">
        <v>21.46</v>
      </c>
      <c r="E43" s="68" t="s">
        <v>0</v>
      </c>
      <c r="F43" s="68" t="s">
        <v>15</v>
      </c>
    </row>
    <row r="44" spans="2:6">
      <c r="B44" s="66">
        <v>45267.353234259259</v>
      </c>
      <c r="C44" s="67">
        <v>28</v>
      </c>
      <c r="D44" s="62">
        <v>21.46</v>
      </c>
      <c r="E44" s="68" t="s">
        <v>0</v>
      </c>
      <c r="F44" s="68" t="s">
        <v>15</v>
      </c>
    </row>
    <row r="45" spans="2:6">
      <c r="B45" s="66">
        <v>45267.353234259259</v>
      </c>
      <c r="C45" s="67">
        <v>20</v>
      </c>
      <c r="D45" s="62">
        <v>21.46</v>
      </c>
      <c r="E45" s="68" t="s">
        <v>0</v>
      </c>
      <c r="F45" s="68" t="s">
        <v>15</v>
      </c>
    </row>
    <row r="46" spans="2:6">
      <c r="B46" s="66">
        <v>45267.35323429398</v>
      </c>
      <c r="C46" s="67">
        <v>4</v>
      </c>
      <c r="D46" s="62">
        <v>21.46</v>
      </c>
      <c r="E46" s="68" t="s">
        <v>0</v>
      </c>
      <c r="F46" s="68" t="s">
        <v>15</v>
      </c>
    </row>
    <row r="47" spans="2:6">
      <c r="B47" s="66">
        <v>45267.353234340277</v>
      </c>
      <c r="C47" s="67">
        <v>48</v>
      </c>
      <c r="D47" s="62">
        <v>21.46</v>
      </c>
      <c r="E47" s="68" t="s">
        <v>0</v>
      </c>
      <c r="F47" s="68" t="s">
        <v>15</v>
      </c>
    </row>
    <row r="48" spans="2:6">
      <c r="B48" s="66">
        <v>45267.353234374998</v>
      </c>
      <c r="C48" s="67">
        <v>5</v>
      </c>
      <c r="D48" s="62">
        <v>21.46</v>
      </c>
      <c r="E48" s="68" t="s">
        <v>0</v>
      </c>
      <c r="F48" s="68" t="s">
        <v>15</v>
      </c>
    </row>
    <row r="49" spans="2:6">
      <c r="B49" s="66">
        <v>45267.353234374998</v>
      </c>
      <c r="C49" s="67">
        <v>3</v>
      </c>
      <c r="D49" s="62">
        <v>21.46</v>
      </c>
      <c r="E49" s="68" t="s">
        <v>0</v>
      </c>
      <c r="F49" s="68" t="s">
        <v>15</v>
      </c>
    </row>
    <row r="50" spans="2:6">
      <c r="B50" s="66">
        <v>45267.353234409726</v>
      </c>
      <c r="C50" s="67">
        <v>50</v>
      </c>
      <c r="D50" s="62">
        <v>21.46</v>
      </c>
      <c r="E50" s="68" t="s">
        <v>0</v>
      </c>
      <c r="F50" s="68" t="s">
        <v>15</v>
      </c>
    </row>
    <row r="51" spans="2:6">
      <c r="B51" s="66">
        <v>45267.353234456015</v>
      </c>
      <c r="C51" s="67">
        <v>80</v>
      </c>
      <c r="D51" s="62">
        <v>21.46</v>
      </c>
      <c r="E51" s="68" t="s">
        <v>0</v>
      </c>
      <c r="F51" s="68" t="s">
        <v>15</v>
      </c>
    </row>
    <row r="52" spans="2:6">
      <c r="B52" s="66">
        <v>45267.353234490743</v>
      </c>
      <c r="C52" s="67">
        <v>20</v>
      </c>
      <c r="D52" s="62">
        <v>21.46</v>
      </c>
      <c r="E52" s="68" t="s">
        <v>0</v>
      </c>
      <c r="F52" s="68" t="s">
        <v>15</v>
      </c>
    </row>
    <row r="53" spans="2:6">
      <c r="B53" s="66">
        <v>45267.353234490743</v>
      </c>
      <c r="C53" s="67">
        <v>50</v>
      </c>
      <c r="D53" s="62">
        <v>21.46</v>
      </c>
      <c r="E53" s="68" t="s">
        <v>0</v>
      </c>
      <c r="F53" s="68" t="s">
        <v>15</v>
      </c>
    </row>
    <row r="54" spans="2:6">
      <c r="B54" s="66">
        <v>45267.353234525464</v>
      </c>
      <c r="C54" s="67">
        <v>54</v>
      </c>
      <c r="D54" s="62">
        <v>21.46</v>
      </c>
      <c r="E54" s="68" t="s">
        <v>0</v>
      </c>
      <c r="F54" s="68" t="s">
        <v>15</v>
      </c>
    </row>
    <row r="55" spans="2:6">
      <c r="B55" s="66">
        <v>45267.363734259263</v>
      </c>
      <c r="C55" s="67">
        <v>70</v>
      </c>
      <c r="D55" s="62">
        <v>21.44</v>
      </c>
      <c r="E55" s="68" t="s">
        <v>0</v>
      </c>
      <c r="F55" s="68" t="s">
        <v>16</v>
      </c>
    </row>
    <row r="56" spans="2:6">
      <c r="B56" s="66">
        <v>45267.363734293984</v>
      </c>
      <c r="C56" s="67">
        <v>51</v>
      </c>
      <c r="D56" s="62">
        <v>21.44</v>
      </c>
      <c r="E56" s="68" t="s">
        <v>0</v>
      </c>
      <c r="F56" s="68" t="s">
        <v>17</v>
      </c>
    </row>
    <row r="57" spans="2:6">
      <c r="B57" s="66">
        <v>45267.363734340281</v>
      </c>
      <c r="C57" s="67">
        <v>270</v>
      </c>
      <c r="D57" s="62">
        <v>21.44</v>
      </c>
      <c r="E57" s="68" t="s">
        <v>0</v>
      </c>
      <c r="F57" s="68" t="s">
        <v>15</v>
      </c>
    </row>
    <row r="58" spans="2:6">
      <c r="B58" s="66">
        <v>45267.363734375002</v>
      </c>
      <c r="C58" s="67">
        <v>9</v>
      </c>
      <c r="D58" s="62">
        <v>21.44</v>
      </c>
      <c r="E58" s="68" t="s">
        <v>0</v>
      </c>
      <c r="F58" s="68" t="s">
        <v>15</v>
      </c>
    </row>
    <row r="59" spans="2:6">
      <c r="B59" s="66">
        <v>45267.363734409722</v>
      </c>
      <c r="C59" s="67">
        <v>141</v>
      </c>
      <c r="D59" s="62">
        <v>21.44</v>
      </c>
      <c r="E59" s="68" t="s">
        <v>0</v>
      </c>
      <c r="F59" s="68" t="s">
        <v>15</v>
      </c>
    </row>
    <row r="60" spans="2:6">
      <c r="B60" s="66">
        <v>45267.36534945602</v>
      </c>
      <c r="C60" s="67">
        <v>70</v>
      </c>
      <c r="D60" s="62">
        <v>21.42</v>
      </c>
      <c r="E60" s="68" t="s">
        <v>0</v>
      </c>
      <c r="F60" s="68" t="s">
        <v>16</v>
      </c>
    </row>
    <row r="61" spans="2:6">
      <c r="B61" s="66">
        <v>45267.365349502317</v>
      </c>
      <c r="C61" s="67">
        <v>70</v>
      </c>
      <c r="D61" s="62">
        <v>21.42</v>
      </c>
      <c r="E61" s="68" t="s">
        <v>0</v>
      </c>
      <c r="F61" s="68" t="s">
        <v>15</v>
      </c>
    </row>
    <row r="62" spans="2:6">
      <c r="B62" s="66">
        <v>45267.365349537038</v>
      </c>
      <c r="C62" s="67">
        <v>420</v>
      </c>
      <c r="D62" s="62">
        <v>21.42</v>
      </c>
      <c r="E62" s="68" t="s">
        <v>0</v>
      </c>
      <c r="F62" s="68" t="s">
        <v>15</v>
      </c>
    </row>
    <row r="63" spans="2:6">
      <c r="B63" s="66">
        <v>45267.37771241898</v>
      </c>
      <c r="C63" s="67">
        <v>78</v>
      </c>
      <c r="D63" s="62">
        <v>21.38</v>
      </c>
      <c r="E63" s="68" t="s">
        <v>0</v>
      </c>
      <c r="F63" s="68" t="s">
        <v>16</v>
      </c>
    </row>
    <row r="64" spans="2:6">
      <c r="B64" s="66">
        <v>45267.377712465277</v>
      </c>
      <c r="C64" s="67">
        <v>86</v>
      </c>
      <c r="D64" s="62">
        <v>21.38</v>
      </c>
      <c r="E64" s="68" t="s">
        <v>0</v>
      </c>
      <c r="F64" s="68" t="s">
        <v>15</v>
      </c>
    </row>
    <row r="65" spans="2:6">
      <c r="B65" s="66">
        <v>45267.377712534719</v>
      </c>
      <c r="C65" s="67">
        <v>8</v>
      </c>
      <c r="D65" s="62">
        <v>21.38</v>
      </c>
      <c r="E65" s="68" t="s">
        <v>0</v>
      </c>
      <c r="F65" s="68" t="s">
        <v>15</v>
      </c>
    </row>
    <row r="66" spans="2:6">
      <c r="B66" s="66">
        <v>45267.377712534719</v>
      </c>
      <c r="C66" s="67">
        <v>62</v>
      </c>
      <c r="D66" s="62">
        <v>21.38</v>
      </c>
      <c r="E66" s="68" t="s">
        <v>0</v>
      </c>
      <c r="F66" s="68" t="s">
        <v>15</v>
      </c>
    </row>
    <row r="67" spans="2:6">
      <c r="B67" s="66">
        <v>45267.377712581016</v>
      </c>
      <c r="C67" s="67">
        <v>24</v>
      </c>
      <c r="D67" s="62">
        <v>21.38</v>
      </c>
      <c r="E67" s="68" t="s">
        <v>0</v>
      </c>
      <c r="F67" s="68" t="s">
        <v>15</v>
      </c>
    </row>
    <row r="68" spans="2:6">
      <c r="B68" s="66">
        <v>45267.377712615744</v>
      </c>
      <c r="C68" s="67">
        <v>46</v>
      </c>
      <c r="D68" s="62">
        <v>21.38</v>
      </c>
      <c r="E68" s="68" t="s">
        <v>0</v>
      </c>
      <c r="F68" s="68" t="s">
        <v>15</v>
      </c>
    </row>
    <row r="69" spans="2:6">
      <c r="B69" s="66">
        <v>45267.377712615744</v>
      </c>
      <c r="C69" s="67">
        <v>80</v>
      </c>
      <c r="D69" s="62">
        <v>21.38</v>
      </c>
      <c r="E69" s="68" t="s">
        <v>0</v>
      </c>
      <c r="F69" s="68" t="s">
        <v>15</v>
      </c>
    </row>
    <row r="70" spans="2:6">
      <c r="B70" s="66">
        <v>45267.377712650465</v>
      </c>
      <c r="C70" s="67">
        <v>60</v>
      </c>
      <c r="D70" s="62">
        <v>21.38</v>
      </c>
      <c r="E70" s="68" t="s">
        <v>0</v>
      </c>
      <c r="F70" s="68" t="s">
        <v>15</v>
      </c>
    </row>
    <row r="71" spans="2:6">
      <c r="B71" s="66">
        <v>45267.377712696762</v>
      </c>
      <c r="C71" s="67">
        <v>19</v>
      </c>
      <c r="D71" s="62">
        <v>21.38</v>
      </c>
      <c r="E71" s="68" t="s">
        <v>0</v>
      </c>
      <c r="F71" s="68" t="s">
        <v>15</v>
      </c>
    </row>
    <row r="72" spans="2:6">
      <c r="B72" s="66">
        <v>45267.377712696762</v>
      </c>
      <c r="C72" s="67">
        <v>51</v>
      </c>
      <c r="D72" s="62">
        <v>21.38</v>
      </c>
      <c r="E72" s="68" t="s">
        <v>0</v>
      </c>
      <c r="F72" s="68" t="s">
        <v>15</v>
      </c>
    </row>
    <row r="73" spans="2:6">
      <c r="B73" s="66">
        <v>45267.385443483799</v>
      </c>
      <c r="C73" s="67">
        <v>280</v>
      </c>
      <c r="D73" s="62">
        <v>21.34</v>
      </c>
      <c r="E73" s="68" t="s">
        <v>0</v>
      </c>
      <c r="F73" s="68" t="s">
        <v>15</v>
      </c>
    </row>
    <row r="74" spans="2:6">
      <c r="B74" s="66">
        <v>45267.38544351852</v>
      </c>
      <c r="C74" s="67">
        <v>38</v>
      </c>
      <c r="D74" s="62">
        <v>21.34</v>
      </c>
      <c r="E74" s="68" t="s">
        <v>0</v>
      </c>
      <c r="F74" s="68" t="s">
        <v>15</v>
      </c>
    </row>
    <row r="75" spans="2:6">
      <c r="B75" s="66">
        <v>45267.385443553241</v>
      </c>
      <c r="C75" s="67">
        <v>42</v>
      </c>
      <c r="D75" s="62">
        <v>21.34</v>
      </c>
      <c r="E75" s="68" t="s">
        <v>0</v>
      </c>
      <c r="F75" s="68" t="s">
        <v>15</v>
      </c>
    </row>
    <row r="76" spans="2:6">
      <c r="B76" s="66">
        <v>45267.385443599538</v>
      </c>
      <c r="C76" s="67">
        <v>60</v>
      </c>
      <c r="D76" s="62">
        <v>21.34</v>
      </c>
      <c r="E76" s="68" t="s">
        <v>0</v>
      </c>
      <c r="F76" s="68" t="s">
        <v>15</v>
      </c>
    </row>
    <row r="77" spans="2:6">
      <c r="B77" s="66">
        <v>45267.385451122682</v>
      </c>
      <c r="C77" s="67">
        <v>62</v>
      </c>
      <c r="D77" s="62">
        <v>21.4</v>
      </c>
      <c r="E77" s="68" t="s">
        <v>0</v>
      </c>
      <c r="F77" s="68" t="s">
        <v>16</v>
      </c>
    </row>
    <row r="78" spans="2:6">
      <c r="B78" s="66">
        <v>45267.396910729163</v>
      </c>
      <c r="C78" s="67">
        <v>30</v>
      </c>
      <c r="D78" s="62">
        <v>21.42</v>
      </c>
      <c r="E78" s="68" t="s">
        <v>0</v>
      </c>
      <c r="F78" s="68" t="s">
        <v>16</v>
      </c>
    </row>
    <row r="79" spans="2:6">
      <c r="B79" s="66">
        <v>45267.396910763891</v>
      </c>
      <c r="C79" s="67">
        <v>70</v>
      </c>
      <c r="D79" s="62">
        <v>21.42</v>
      </c>
      <c r="E79" s="68" t="s">
        <v>0</v>
      </c>
      <c r="F79" s="68" t="s">
        <v>15</v>
      </c>
    </row>
    <row r="80" spans="2:6">
      <c r="B80" s="66">
        <v>45267.396910798612</v>
      </c>
      <c r="C80" s="67">
        <v>280</v>
      </c>
      <c r="D80" s="62">
        <v>21.42</v>
      </c>
      <c r="E80" s="68" t="s">
        <v>0</v>
      </c>
      <c r="F80" s="68" t="s">
        <v>15</v>
      </c>
    </row>
    <row r="81" spans="2:6">
      <c r="B81" s="66">
        <v>45267.396910844909</v>
      </c>
      <c r="C81" s="67">
        <v>48</v>
      </c>
      <c r="D81" s="62">
        <v>21.42</v>
      </c>
      <c r="E81" s="68" t="s">
        <v>0</v>
      </c>
      <c r="F81" s="68" t="s">
        <v>15</v>
      </c>
    </row>
    <row r="82" spans="2:6">
      <c r="B82" s="66">
        <v>45267.397111458333</v>
      </c>
      <c r="C82" s="67">
        <v>39</v>
      </c>
      <c r="D82" s="62">
        <v>21.42</v>
      </c>
      <c r="E82" s="68" t="s">
        <v>0</v>
      </c>
      <c r="F82" s="68" t="s">
        <v>17</v>
      </c>
    </row>
    <row r="83" spans="2:6">
      <c r="B83" s="66">
        <v>45267.397174305559</v>
      </c>
      <c r="C83" s="67">
        <v>12</v>
      </c>
      <c r="D83" s="62">
        <v>21.42</v>
      </c>
      <c r="E83" s="68" t="s">
        <v>0</v>
      </c>
      <c r="F83" s="68" t="s">
        <v>17</v>
      </c>
    </row>
    <row r="84" spans="2:6">
      <c r="B84" s="66">
        <v>45267.397174305559</v>
      </c>
      <c r="C84" s="67">
        <v>40</v>
      </c>
      <c r="D84" s="62">
        <v>21.42</v>
      </c>
      <c r="E84" s="68" t="s">
        <v>0</v>
      </c>
      <c r="F84" s="68" t="s">
        <v>16</v>
      </c>
    </row>
    <row r="85" spans="2:6">
      <c r="B85" s="66">
        <v>45267.39717434028</v>
      </c>
      <c r="C85" s="67">
        <v>215</v>
      </c>
      <c r="D85" s="62">
        <v>21.4</v>
      </c>
      <c r="E85" s="68" t="s">
        <v>0</v>
      </c>
      <c r="F85" s="68" t="s">
        <v>15</v>
      </c>
    </row>
    <row r="86" spans="2:6">
      <c r="B86" s="66">
        <v>45267.415682986109</v>
      </c>
      <c r="C86" s="67">
        <v>118</v>
      </c>
      <c r="D86" s="62">
        <v>21.42</v>
      </c>
      <c r="E86" s="68" t="s">
        <v>0</v>
      </c>
      <c r="F86" s="68" t="s">
        <v>16</v>
      </c>
    </row>
    <row r="87" spans="2:6">
      <c r="B87" s="66">
        <v>45267.41568302083</v>
      </c>
      <c r="C87" s="67">
        <v>22</v>
      </c>
      <c r="D87" s="62">
        <v>21.42</v>
      </c>
      <c r="E87" s="68" t="s">
        <v>0</v>
      </c>
      <c r="F87" s="68" t="s">
        <v>16</v>
      </c>
    </row>
    <row r="88" spans="2:6">
      <c r="B88" s="66">
        <v>45267.41599922454</v>
      </c>
      <c r="C88" s="67">
        <v>70</v>
      </c>
      <c r="D88" s="62">
        <v>21.42</v>
      </c>
      <c r="E88" s="68" t="s">
        <v>0</v>
      </c>
      <c r="F88" s="68" t="s">
        <v>15</v>
      </c>
    </row>
    <row r="89" spans="2:6">
      <c r="B89" s="66">
        <v>45267.41599927083</v>
      </c>
      <c r="C89" s="67">
        <v>17</v>
      </c>
      <c r="D89" s="62">
        <v>21.42</v>
      </c>
      <c r="E89" s="68" t="s">
        <v>0</v>
      </c>
      <c r="F89" s="68" t="s">
        <v>15</v>
      </c>
    </row>
    <row r="90" spans="2:6">
      <c r="B90" s="66">
        <v>45267.415999305558</v>
      </c>
      <c r="C90" s="67">
        <v>31</v>
      </c>
      <c r="D90" s="62">
        <v>21.42</v>
      </c>
      <c r="E90" s="68" t="s">
        <v>0</v>
      </c>
      <c r="F90" s="68" t="s">
        <v>15</v>
      </c>
    </row>
    <row r="91" spans="2:6">
      <c r="B91" s="66">
        <v>45267.415999340279</v>
      </c>
      <c r="C91" s="67">
        <v>39</v>
      </c>
      <c r="D91" s="62">
        <v>21.42</v>
      </c>
      <c r="E91" s="68" t="s">
        <v>0</v>
      </c>
      <c r="F91" s="68" t="s">
        <v>15</v>
      </c>
    </row>
    <row r="92" spans="2:6">
      <c r="B92" s="66">
        <v>45267.415999386576</v>
      </c>
      <c r="C92" s="67">
        <v>11</v>
      </c>
      <c r="D92" s="62">
        <v>21.42</v>
      </c>
      <c r="E92" s="68" t="s">
        <v>0</v>
      </c>
      <c r="F92" s="68" t="s">
        <v>15</v>
      </c>
    </row>
    <row r="93" spans="2:6">
      <c r="B93" s="66">
        <v>45267.415999386576</v>
      </c>
      <c r="C93" s="67">
        <v>59</v>
      </c>
      <c r="D93" s="62">
        <v>21.42</v>
      </c>
      <c r="E93" s="68" t="s">
        <v>0</v>
      </c>
      <c r="F93" s="68" t="s">
        <v>15</v>
      </c>
    </row>
    <row r="94" spans="2:6">
      <c r="B94" s="66">
        <v>45267.415999421297</v>
      </c>
      <c r="C94" s="67">
        <v>8</v>
      </c>
      <c r="D94" s="62">
        <v>21.42</v>
      </c>
      <c r="E94" s="68" t="s">
        <v>0</v>
      </c>
      <c r="F94" s="68" t="s">
        <v>15</v>
      </c>
    </row>
    <row r="95" spans="2:6">
      <c r="B95" s="66">
        <v>45267.415999456018</v>
      </c>
      <c r="C95" s="67">
        <v>62</v>
      </c>
      <c r="D95" s="62">
        <v>21.42</v>
      </c>
      <c r="E95" s="68" t="s">
        <v>0</v>
      </c>
      <c r="F95" s="68" t="s">
        <v>15</v>
      </c>
    </row>
    <row r="96" spans="2:6">
      <c r="B96" s="66">
        <v>45267.415999502315</v>
      </c>
      <c r="C96" s="67">
        <v>16</v>
      </c>
      <c r="D96" s="62">
        <v>21.42</v>
      </c>
      <c r="E96" s="68" t="s">
        <v>0</v>
      </c>
      <c r="F96" s="68" t="s">
        <v>15</v>
      </c>
    </row>
    <row r="97" spans="2:6">
      <c r="B97" s="66">
        <v>45267.415999502315</v>
      </c>
      <c r="C97" s="67">
        <v>54</v>
      </c>
      <c r="D97" s="62">
        <v>21.42</v>
      </c>
      <c r="E97" s="68" t="s">
        <v>0</v>
      </c>
      <c r="F97" s="68" t="s">
        <v>15</v>
      </c>
    </row>
    <row r="98" spans="2:6">
      <c r="B98" s="66">
        <v>45267.418258912039</v>
      </c>
      <c r="C98" s="67">
        <v>7</v>
      </c>
      <c r="D98" s="62">
        <v>21.38</v>
      </c>
      <c r="E98" s="68" t="s">
        <v>0</v>
      </c>
      <c r="F98" s="68" t="s">
        <v>15</v>
      </c>
    </row>
    <row r="99" spans="2:6">
      <c r="B99" s="66">
        <v>45267.418777858795</v>
      </c>
      <c r="C99" s="67">
        <v>20</v>
      </c>
      <c r="D99" s="62">
        <v>21.38</v>
      </c>
      <c r="E99" s="68" t="s">
        <v>0</v>
      </c>
      <c r="F99" s="68" t="s">
        <v>17</v>
      </c>
    </row>
    <row r="100" spans="2:6">
      <c r="B100" s="66">
        <v>45267.422944479164</v>
      </c>
      <c r="C100" s="67">
        <v>90</v>
      </c>
      <c r="D100" s="62">
        <v>21.38</v>
      </c>
      <c r="E100" s="68" t="s">
        <v>0</v>
      </c>
      <c r="F100" s="68" t="s">
        <v>18</v>
      </c>
    </row>
    <row r="101" spans="2:6">
      <c r="B101" s="66">
        <v>45267.42294452546</v>
      </c>
      <c r="C101" s="67">
        <v>28</v>
      </c>
      <c r="D101" s="62">
        <v>21.38</v>
      </c>
      <c r="E101" s="68" t="s">
        <v>0</v>
      </c>
      <c r="F101" s="68" t="s">
        <v>17</v>
      </c>
    </row>
    <row r="102" spans="2:6">
      <c r="B102" s="66">
        <v>45267.422944560189</v>
      </c>
      <c r="C102" s="67">
        <v>3</v>
      </c>
      <c r="D102" s="62">
        <v>21.38</v>
      </c>
      <c r="E102" s="68" t="s">
        <v>0</v>
      </c>
      <c r="F102" s="68" t="s">
        <v>17</v>
      </c>
    </row>
    <row r="103" spans="2:6">
      <c r="B103" s="66">
        <v>45267.422944594909</v>
      </c>
      <c r="C103" s="67">
        <v>70</v>
      </c>
      <c r="D103" s="62">
        <v>21.36</v>
      </c>
      <c r="E103" s="68" t="s">
        <v>0</v>
      </c>
      <c r="F103" s="68" t="s">
        <v>16</v>
      </c>
    </row>
    <row r="104" spans="2:6">
      <c r="B104" s="66">
        <v>45267.422944641206</v>
      </c>
      <c r="C104" s="67">
        <v>14</v>
      </c>
      <c r="D104" s="62">
        <v>21.38</v>
      </c>
      <c r="E104" s="68" t="s">
        <v>0</v>
      </c>
      <c r="F104" s="68" t="s">
        <v>15</v>
      </c>
    </row>
    <row r="105" spans="2:6">
      <c r="B105" s="66">
        <v>45267.422944675927</v>
      </c>
      <c r="C105" s="67">
        <v>33</v>
      </c>
      <c r="D105" s="62">
        <v>21.38</v>
      </c>
      <c r="E105" s="68" t="s">
        <v>0</v>
      </c>
      <c r="F105" s="68" t="s">
        <v>15</v>
      </c>
    </row>
    <row r="106" spans="2:6">
      <c r="B106" s="66">
        <v>45267.422944710648</v>
      </c>
      <c r="C106" s="67">
        <v>67</v>
      </c>
      <c r="D106" s="62">
        <v>21.38</v>
      </c>
      <c r="E106" s="68" t="s">
        <v>0</v>
      </c>
      <c r="F106" s="68" t="s">
        <v>15</v>
      </c>
    </row>
    <row r="107" spans="2:6">
      <c r="B107" s="66">
        <v>45267.422944756945</v>
      </c>
      <c r="C107" s="67">
        <v>195</v>
      </c>
      <c r="D107" s="62">
        <v>21.38</v>
      </c>
      <c r="E107" s="68" t="s">
        <v>0</v>
      </c>
      <c r="F107" s="68" t="s">
        <v>15</v>
      </c>
    </row>
    <row r="108" spans="2:6">
      <c r="B108" s="66">
        <v>45267.422944756945</v>
      </c>
      <c r="C108" s="67">
        <v>100</v>
      </c>
      <c r="D108" s="62">
        <v>21.38</v>
      </c>
      <c r="E108" s="68" t="s">
        <v>0</v>
      </c>
      <c r="F108" s="68" t="s">
        <v>15</v>
      </c>
    </row>
    <row r="109" spans="2:6">
      <c r="B109" s="66">
        <v>45267.422944791666</v>
      </c>
      <c r="C109" s="67">
        <v>58</v>
      </c>
      <c r="D109" s="62">
        <v>21.38</v>
      </c>
      <c r="E109" s="68" t="s">
        <v>0</v>
      </c>
      <c r="F109" s="68" t="s">
        <v>15</v>
      </c>
    </row>
    <row r="110" spans="2:6">
      <c r="B110" s="66">
        <v>45267.427807372682</v>
      </c>
      <c r="C110" s="67">
        <v>66</v>
      </c>
      <c r="D110" s="62">
        <v>21.32</v>
      </c>
      <c r="E110" s="68" t="s">
        <v>0</v>
      </c>
      <c r="F110" s="68" t="s">
        <v>15</v>
      </c>
    </row>
    <row r="111" spans="2:6">
      <c r="B111" s="66">
        <v>45267.427807372682</v>
      </c>
      <c r="C111" s="67">
        <v>226</v>
      </c>
      <c r="D111" s="62">
        <v>21.32</v>
      </c>
      <c r="E111" s="68" t="s">
        <v>0</v>
      </c>
      <c r="F111" s="68" t="s">
        <v>15</v>
      </c>
    </row>
    <row r="112" spans="2:6">
      <c r="B112" s="66">
        <v>45267.42780740741</v>
      </c>
      <c r="C112" s="67">
        <v>4</v>
      </c>
      <c r="D112" s="62">
        <v>21.32</v>
      </c>
      <c r="E112" s="68" t="s">
        <v>0</v>
      </c>
      <c r="F112" s="68" t="s">
        <v>15</v>
      </c>
    </row>
    <row r="113" spans="2:6">
      <c r="B113" s="66">
        <v>45267.427807442131</v>
      </c>
      <c r="C113" s="67">
        <v>7</v>
      </c>
      <c r="D113" s="62">
        <v>21.32</v>
      </c>
      <c r="E113" s="68" t="s">
        <v>0</v>
      </c>
      <c r="F113" s="68" t="s">
        <v>15</v>
      </c>
    </row>
    <row r="114" spans="2:6">
      <c r="B114" s="66">
        <v>45267.427807488428</v>
      </c>
      <c r="C114" s="67">
        <v>63</v>
      </c>
      <c r="D114" s="62">
        <v>21.32</v>
      </c>
      <c r="E114" s="68" t="s">
        <v>0</v>
      </c>
      <c r="F114" s="68" t="s">
        <v>15</v>
      </c>
    </row>
    <row r="115" spans="2:6">
      <c r="B115" s="66">
        <v>45267.42973935185</v>
      </c>
      <c r="C115" s="67">
        <v>27</v>
      </c>
      <c r="D115" s="62">
        <v>21.3</v>
      </c>
      <c r="E115" s="68" t="s">
        <v>0</v>
      </c>
      <c r="F115" s="68" t="s">
        <v>16</v>
      </c>
    </row>
    <row r="116" spans="2:6">
      <c r="B116" s="66">
        <v>45267.429739386571</v>
      </c>
      <c r="C116" s="67">
        <v>5</v>
      </c>
      <c r="D116" s="62">
        <v>21.3</v>
      </c>
      <c r="E116" s="68" t="s">
        <v>0</v>
      </c>
      <c r="F116" s="68" t="s">
        <v>16</v>
      </c>
    </row>
    <row r="117" spans="2:6">
      <c r="B117" s="66">
        <v>45267.429739432868</v>
      </c>
      <c r="C117" s="67">
        <v>38</v>
      </c>
      <c r="D117" s="62">
        <v>21.3</v>
      </c>
      <c r="E117" s="68" t="s">
        <v>0</v>
      </c>
      <c r="F117" s="68" t="s">
        <v>16</v>
      </c>
    </row>
    <row r="118" spans="2:6">
      <c r="B118" s="66">
        <v>45267.429739467596</v>
      </c>
      <c r="C118" s="67">
        <v>70</v>
      </c>
      <c r="D118" s="62">
        <v>21.3</v>
      </c>
      <c r="E118" s="68" t="s">
        <v>0</v>
      </c>
      <c r="F118" s="68" t="s">
        <v>15</v>
      </c>
    </row>
    <row r="119" spans="2:6">
      <c r="B119" s="66">
        <v>45267.429739502317</v>
      </c>
      <c r="C119" s="67">
        <v>70</v>
      </c>
      <c r="D119" s="62">
        <v>21.3</v>
      </c>
      <c r="E119" s="68" t="s">
        <v>0</v>
      </c>
      <c r="F119" s="68" t="s">
        <v>15</v>
      </c>
    </row>
    <row r="120" spans="2:6">
      <c r="B120" s="66">
        <v>45267.440999618055</v>
      </c>
      <c r="C120" s="67">
        <v>70</v>
      </c>
      <c r="D120" s="62">
        <v>21.26</v>
      </c>
      <c r="E120" s="68" t="s">
        <v>0</v>
      </c>
      <c r="F120" s="68" t="s">
        <v>16</v>
      </c>
    </row>
    <row r="121" spans="2:6">
      <c r="B121" s="66">
        <v>45267.440999687497</v>
      </c>
      <c r="C121" s="67">
        <v>70</v>
      </c>
      <c r="D121" s="62">
        <v>21.26</v>
      </c>
      <c r="E121" s="68" t="s">
        <v>0</v>
      </c>
      <c r="F121" s="68" t="s">
        <v>15</v>
      </c>
    </row>
    <row r="122" spans="2:6">
      <c r="B122" s="66">
        <v>45267.440999733793</v>
      </c>
      <c r="C122" s="67">
        <v>70</v>
      </c>
      <c r="D122" s="62">
        <v>21.26</v>
      </c>
      <c r="E122" s="68" t="s">
        <v>0</v>
      </c>
      <c r="F122" s="68" t="s">
        <v>15</v>
      </c>
    </row>
    <row r="123" spans="2:6">
      <c r="B123" s="66">
        <v>45267.440999768522</v>
      </c>
      <c r="C123" s="67">
        <v>40</v>
      </c>
      <c r="D123" s="62">
        <v>21.26</v>
      </c>
      <c r="E123" s="68" t="s">
        <v>0</v>
      </c>
      <c r="F123" s="68" t="s">
        <v>15</v>
      </c>
    </row>
    <row r="124" spans="2:6">
      <c r="B124" s="66">
        <v>45267.440999803242</v>
      </c>
      <c r="C124" s="67">
        <v>30</v>
      </c>
      <c r="D124" s="62">
        <v>21.26</v>
      </c>
      <c r="E124" s="68" t="s">
        <v>0</v>
      </c>
      <c r="F124" s="68" t="s">
        <v>15</v>
      </c>
    </row>
    <row r="125" spans="2:6">
      <c r="B125" s="66">
        <v>45267.440999849539</v>
      </c>
      <c r="C125" s="67">
        <v>49</v>
      </c>
      <c r="D125" s="62">
        <v>21.26</v>
      </c>
      <c r="E125" s="68" t="s">
        <v>0</v>
      </c>
      <c r="F125" s="68" t="s">
        <v>15</v>
      </c>
    </row>
    <row r="126" spans="2:6">
      <c r="B126" s="66">
        <v>45267.440999849539</v>
      </c>
      <c r="C126" s="67">
        <v>21</v>
      </c>
      <c r="D126" s="62">
        <v>21.26</v>
      </c>
      <c r="E126" s="68" t="s">
        <v>0</v>
      </c>
      <c r="F126" s="68" t="s">
        <v>15</v>
      </c>
    </row>
    <row r="127" spans="2:6">
      <c r="B127" s="66">
        <v>45267.44099988426</v>
      </c>
      <c r="C127" s="67">
        <v>41</v>
      </c>
      <c r="D127" s="62">
        <v>21.26</v>
      </c>
      <c r="E127" s="68" t="s">
        <v>0</v>
      </c>
      <c r="F127" s="68" t="s">
        <v>15</v>
      </c>
    </row>
    <row r="128" spans="2:6">
      <c r="B128" s="66">
        <v>45267.440999918981</v>
      </c>
      <c r="C128" s="67">
        <v>29</v>
      </c>
      <c r="D128" s="62">
        <v>21.26</v>
      </c>
      <c r="E128" s="68" t="s">
        <v>0</v>
      </c>
      <c r="F128" s="68" t="s">
        <v>15</v>
      </c>
    </row>
    <row r="129" spans="2:6">
      <c r="B129" s="66">
        <v>45267.446314548608</v>
      </c>
      <c r="C129" s="67">
        <v>70</v>
      </c>
      <c r="D129" s="62">
        <v>21.2</v>
      </c>
      <c r="E129" s="68" t="s">
        <v>0</v>
      </c>
      <c r="F129" s="68" t="s">
        <v>15</v>
      </c>
    </row>
    <row r="130" spans="2:6">
      <c r="B130" s="66">
        <v>45267.446314583336</v>
      </c>
      <c r="C130" s="67">
        <v>70</v>
      </c>
      <c r="D130" s="62">
        <v>21.2</v>
      </c>
      <c r="E130" s="68" t="s">
        <v>0</v>
      </c>
      <c r="F130" s="68" t="s">
        <v>15</v>
      </c>
    </row>
    <row r="131" spans="2:6">
      <c r="B131" s="66">
        <v>45267.446314618057</v>
      </c>
      <c r="C131" s="67">
        <v>2</v>
      </c>
      <c r="D131" s="62">
        <v>21.2</v>
      </c>
      <c r="E131" s="68" t="s">
        <v>0</v>
      </c>
      <c r="F131" s="68" t="s">
        <v>15</v>
      </c>
    </row>
    <row r="132" spans="2:6">
      <c r="B132" s="66">
        <v>45267.446314618057</v>
      </c>
      <c r="C132" s="67">
        <v>70</v>
      </c>
      <c r="D132" s="62">
        <v>21.2</v>
      </c>
      <c r="E132" s="68" t="s">
        <v>0</v>
      </c>
      <c r="F132" s="68" t="s">
        <v>15</v>
      </c>
    </row>
    <row r="133" spans="2:6">
      <c r="B133" s="66">
        <v>45267.446314664354</v>
      </c>
      <c r="C133" s="67">
        <v>68</v>
      </c>
      <c r="D133" s="62">
        <v>21.2</v>
      </c>
      <c r="E133" s="68" t="s">
        <v>0</v>
      </c>
      <c r="F133" s="68" t="s">
        <v>15</v>
      </c>
    </row>
    <row r="134" spans="2:6">
      <c r="B134" s="66">
        <v>45267.454888969907</v>
      </c>
      <c r="C134" s="67">
        <v>31</v>
      </c>
      <c r="D134" s="62">
        <v>21.22</v>
      </c>
      <c r="E134" s="68" t="s">
        <v>0</v>
      </c>
      <c r="F134" s="68" t="s">
        <v>15</v>
      </c>
    </row>
    <row r="135" spans="2:6">
      <c r="B135" s="66">
        <v>45267.455901655092</v>
      </c>
      <c r="C135" s="67">
        <v>66</v>
      </c>
      <c r="D135" s="62">
        <v>21.22</v>
      </c>
      <c r="E135" s="68" t="s">
        <v>0</v>
      </c>
      <c r="F135" s="68" t="s">
        <v>15</v>
      </c>
    </row>
    <row r="136" spans="2:6">
      <c r="B136" s="66">
        <v>45267.456178206019</v>
      </c>
      <c r="C136" s="67">
        <v>50</v>
      </c>
      <c r="D136" s="62">
        <v>21.28</v>
      </c>
      <c r="E136" s="68" t="s">
        <v>0</v>
      </c>
      <c r="F136" s="68" t="s">
        <v>16</v>
      </c>
    </row>
    <row r="137" spans="2:6">
      <c r="B137" s="66">
        <v>45267.456178206019</v>
      </c>
      <c r="C137" s="67">
        <v>20</v>
      </c>
      <c r="D137" s="62">
        <v>21.28</v>
      </c>
      <c r="E137" s="68" t="s">
        <v>0</v>
      </c>
      <c r="F137" s="68" t="s">
        <v>16</v>
      </c>
    </row>
    <row r="138" spans="2:6">
      <c r="B138" s="66">
        <v>45267.460511030091</v>
      </c>
      <c r="C138" s="67">
        <v>70</v>
      </c>
      <c r="D138" s="62">
        <v>21.3</v>
      </c>
      <c r="E138" s="68" t="s">
        <v>0</v>
      </c>
      <c r="F138" s="68" t="s">
        <v>18</v>
      </c>
    </row>
    <row r="139" spans="2:6">
      <c r="B139" s="66">
        <v>45267.463915856482</v>
      </c>
      <c r="C139" s="67">
        <v>70</v>
      </c>
      <c r="D139" s="62">
        <v>21.3</v>
      </c>
      <c r="E139" s="68" t="s">
        <v>0</v>
      </c>
      <c r="F139" s="68" t="s">
        <v>16</v>
      </c>
    </row>
    <row r="140" spans="2:6">
      <c r="B140" s="66">
        <v>45267.463917939815</v>
      </c>
      <c r="C140" s="67">
        <v>51</v>
      </c>
      <c r="D140" s="62">
        <v>21.3</v>
      </c>
      <c r="E140" s="68" t="s">
        <v>0</v>
      </c>
      <c r="F140" s="68" t="s">
        <v>17</v>
      </c>
    </row>
    <row r="141" spans="2:6">
      <c r="B141" s="66">
        <v>45267.463918020832</v>
      </c>
      <c r="C141" s="67">
        <v>70</v>
      </c>
      <c r="D141" s="62">
        <v>21.3</v>
      </c>
      <c r="E141" s="68" t="s">
        <v>0</v>
      </c>
      <c r="F141" s="68" t="s">
        <v>15</v>
      </c>
    </row>
    <row r="142" spans="2:6">
      <c r="B142" s="66">
        <v>45267.463918055553</v>
      </c>
      <c r="C142" s="67">
        <v>62</v>
      </c>
      <c r="D142" s="62">
        <v>21.3</v>
      </c>
      <c r="E142" s="68" t="s">
        <v>0</v>
      </c>
      <c r="F142" s="68" t="s">
        <v>15</v>
      </c>
    </row>
    <row r="143" spans="2:6">
      <c r="B143" s="66">
        <v>45267.463918055553</v>
      </c>
      <c r="C143" s="67">
        <v>43</v>
      </c>
      <c r="D143" s="62">
        <v>21.3</v>
      </c>
      <c r="E143" s="68" t="s">
        <v>0</v>
      </c>
      <c r="F143" s="68" t="s">
        <v>15</v>
      </c>
    </row>
    <row r="144" spans="2:6">
      <c r="B144" s="66">
        <v>45267.463918090281</v>
      </c>
      <c r="C144" s="67">
        <v>8</v>
      </c>
      <c r="D144" s="62">
        <v>21.3</v>
      </c>
      <c r="E144" s="68" t="s">
        <v>0</v>
      </c>
      <c r="F144" s="68" t="s">
        <v>15</v>
      </c>
    </row>
    <row r="145" spans="2:6">
      <c r="B145" s="66">
        <v>45267.463918136571</v>
      </c>
      <c r="C145" s="67">
        <v>70</v>
      </c>
      <c r="D145" s="62">
        <v>21.3</v>
      </c>
      <c r="E145" s="68" t="s">
        <v>0</v>
      </c>
      <c r="F145" s="68" t="s">
        <v>15</v>
      </c>
    </row>
    <row r="146" spans="2:6">
      <c r="B146" s="66">
        <v>45267.463918171299</v>
      </c>
      <c r="C146" s="67">
        <v>56</v>
      </c>
      <c r="D146" s="62">
        <v>21.3</v>
      </c>
      <c r="E146" s="68" t="s">
        <v>0</v>
      </c>
      <c r="F146" s="68" t="s">
        <v>15</v>
      </c>
    </row>
    <row r="147" spans="2:6">
      <c r="B147" s="66">
        <v>45267.463918171299</v>
      </c>
      <c r="C147" s="67">
        <v>70</v>
      </c>
      <c r="D147" s="62">
        <v>21.3</v>
      </c>
      <c r="E147" s="68" t="s">
        <v>0</v>
      </c>
      <c r="F147" s="68" t="s">
        <v>15</v>
      </c>
    </row>
    <row r="148" spans="2:6">
      <c r="B148" s="66">
        <v>45267.467623344906</v>
      </c>
      <c r="C148" s="67">
        <v>70</v>
      </c>
      <c r="D148" s="62">
        <v>21.22</v>
      </c>
      <c r="E148" s="68" t="s">
        <v>0</v>
      </c>
      <c r="F148" s="68" t="s">
        <v>16</v>
      </c>
    </row>
    <row r="149" spans="2:6">
      <c r="B149" s="66">
        <v>45267.467623379627</v>
      </c>
      <c r="C149" s="67">
        <v>140</v>
      </c>
      <c r="D149" s="62">
        <v>21.22</v>
      </c>
      <c r="E149" s="68" t="s">
        <v>0</v>
      </c>
      <c r="F149" s="68" t="s">
        <v>15</v>
      </c>
    </row>
    <row r="150" spans="2:6">
      <c r="B150" s="66">
        <v>45267.467623414355</v>
      </c>
      <c r="C150" s="67">
        <v>14</v>
      </c>
      <c r="D150" s="62">
        <v>21.22</v>
      </c>
      <c r="E150" s="68" t="s">
        <v>0</v>
      </c>
      <c r="F150" s="68" t="s">
        <v>15</v>
      </c>
    </row>
    <row r="151" spans="2:6">
      <c r="B151" s="66">
        <v>45267.467623460645</v>
      </c>
      <c r="C151" s="67">
        <v>30</v>
      </c>
      <c r="D151" s="62">
        <v>21.22</v>
      </c>
      <c r="E151" s="68" t="s">
        <v>0</v>
      </c>
      <c r="F151" s="68" t="s">
        <v>15</v>
      </c>
    </row>
    <row r="152" spans="2:6">
      <c r="B152" s="66">
        <v>45267.467623460645</v>
      </c>
      <c r="C152" s="67">
        <v>10</v>
      </c>
      <c r="D152" s="62">
        <v>21.22</v>
      </c>
      <c r="E152" s="68" t="s">
        <v>0</v>
      </c>
      <c r="F152" s="68" t="s">
        <v>15</v>
      </c>
    </row>
    <row r="153" spans="2:6">
      <c r="B153" s="66">
        <v>45267.467623530094</v>
      </c>
      <c r="C153" s="67">
        <v>30</v>
      </c>
      <c r="D153" s="62">
        <v>21.22</v>
      </c>
      <c r="E153" s="68" t="s">
        <v>0</v>
      </c>
      <c r="F153" s="68" t="s">
        <v>15</v>
      </c>
    </row>
    <row r="154" spans="2:6">
      <c r="B154" s="66">
        <v>45267.467623576391</v>
      </c>
      <c r="C154" s="67">
        <v>8</v>
      </c>
      <c r="D154" s="62">
        <v>21.22</v>
      </c>
      <c r="E154" s="68" t="s">
        <v>0</v>
      </c>
      <c r="F154" s="68" t="s">
        <v>15</v>
      </c>
    </row>
    <row r="155" spans="2:6">
      <c r="B155" s="66">
        <v>45267.479887766203</v>
      </c>
      <c r="C155" s="67">
        <v>29</v>
      </c>
      <c r="D155" s="62">
        <v>21.22</v>
      </c>
      <c r="E155" s="68" t="s">
        <v>0</v>
      </c>
      <c r="F155" s="68" t="s">
        <v>15</v>
      </c>
    </row>
    <row r="156" spans="2:6">
      <c r="B156" s="66">
        <v>45267.493752118055</v>
      </c>
      <c r="C156" s="67">
        <v>350</v>
      </c>
      <c r="D156" s="62">
        <v>21.24</v>
      </c>
      <c r="E156" s="68" t="s">
        <v>0</v>
      </c>
      <c r="F156" s="68" t="s">
        <v>15</v>
      </c>
    </row>
    <row r="157" spans="2:6">
      <c r="B157" s="66">
        <v>45267.493789085645</v>
      </c>
      <c r="C157" s="67">
        <v>103</v>
      </c>
      <c r="D157" s="62">
        <v>21.24</v>
      </c>
      <c r="E157" s="68" t="s">
        <v>0</v>
      </c>
      <c r="F157" s="68" t="s">
        <v>15</v>
      </c>
    </row>
    <row r="158" spans="2:6">
      <c r="B158" s="66">
        <v>45267.515827118055</v>
      </c>
      <c r="C158" s="67">
        <v>450</v>
      </c>
      <c r="D158" s="62">
        <v>21.18</v>
      </c>
      <c r="E158" s="68" t="s">
        <v>0</v>
      </c>
      <c r="F158" s="68" t="s">
        <v>15</v>
      </c>
    </row>
    <row r="159" spans="2:6">
      <c r="B159" s="66">
        <v>45267.538577395833</v>
      </c>
      <c r="C159" s="67">
        <v>34</v>
      </c>
      <c r="D159" s="62">
        <v>21.24</v>
      </c>
      <c r="E159" s="68" t="s">
        <v>0</v>
      </c>
      <c r="F159" s="68" t="s">
        <v>16</v>
      </c>
    </row>
    <row r="160" spans="2:6">
      <c r="B160" s="66">
        <v>45267.55007445602</v>
      </c>
      <c r="C160" s="67">
        <v>80</v>
      </c>
      <c r="D160" s="62">
        <v>21.28</v>
      </c>
      <c r="E160" s="68" t="s">
        <v>0</v>
      </c>
      <c r="F160" s="68" t="s">
        <v>18</v>
      </c>
    </row>
    <row r="161" spans="2:6">
      <c r="B161" s="66">
        <v>45267.564942592595</v>
      </c>
      <c r="C161" s="67">
        <v>62</v>
      </c>
      <c r="D161" s="62">
        <v>21.2</v>
      </c>
      <c r="E161" s="68" t="s">
        <v>0</v>
      </c>
      <c r="F161" s="68" t="s">
        <v>15</v>
      </c>
    </row>
    <row r="162" spans="2:6">
      <c r="B162" s="66">
        <v>45267.587119872682</v>
      </c>
      <c r="C162" s="67">
        <v>70</v>
      </c>
      <c r="D162" s="62">
        <v>21.32</v>
      </c>
      <c r="E162" s="68" t="s">
        <v>0</v>
      </c>
      <c r="F162" s="68" t="s">
        <v>16</v>
      </c>
    </row>
    <row r="163" spans="2:6">
      <c r="B163" s="66">
        <v>45267.587119942131</v>
      </c>
      <c r="C163" s="67">
        <v>217</v>
      </c>
      <c r="D163" s="62">
        <v>21.32</v>
      </c>
      <c r="E163" s="68" t="s">
        <v>0</v>
      </c>
      <c r="F163" s="68" t="s">
        <v>15</v>
      </c>
    </row>
    <row r="164" spans="2:6">
      <c r="B164" s="66">
        <v>45267.587119988428</v>
      </c>
      <c r="C164" s="67">
        <v>203</v>
      </c>
      <c r="D164" s="62">
        <v>21.32</v>
      </c>
      <c r="E164" s="68" t="s">
        <v>0</v>
      </c>
      <c r="F164" s="68" t="s">
        <v>15</v>
      </c>
    </row>
    <row r="165" spans="2:6">
      <c r="B165" s="66">
        <v>45267.587241782407</v>
      </c>
      <c r="C165" s="67">
        <v>51</v>
      </c>
      <c r="D165" s="62">
        <v>21.3</v>
      </c>
      <c r="E165" s="68" t="s">
        <v>0</v>
      </c>
      <c r="F165" s="68" t="s">
        <v>17</v>
      </c>
    </row>
    <row r="166" spans="2:6">
      <c r="B166" s="66">
        <v>45267.590557986114</v>
      </c>
      <c r="C166" s="67">
        <v>70</v>
      </c>
      <c r="D166" s="62">
        <v>21.3</v>
      </c>
      <c r="E166" s="68" t="s">
        <v>0</v>
      </c>
      <c r="F166" s="68" t="s">
        <v>16</v>
      </c>
    </row>
    <row r="167" spans="2:6">
      <c r="B167" s="66">
        <v>45267.590558020835</v>
      </c>
      <c r="C167" s="67">
        <v>70</v>
      </c>
      <c r="D167" s="62">
        <v>21.28</v>
      </c>
      <c r="E167" s="68" t="s">
        <v>0</v>
      </c>
      <c r="F167" s="68" t="s">
        <v>18</v>
      </c>
    </row>
    <row r="168" spans="2:6">
      <c r="B168" s="66">
        <v>45267.590558101852</v>
      </c>
      <c r="C168" s="67">
        <v>70</v>
      </c>
      <c r="D168" s="62">
        <v>21.28</v>
      </c>
      <c r="E168" s="68" t="s">
        <v>0</v>
      </c>
      <c r="F168" s="68" t="s">
        <v>15</v>
      </c>
    </row>
    <row r="169" spans="2:6">
      <c r="B169" s="66">
        <v>45267.590558101852</v>
      </c>
      <c r="C169" s="67">
        <v>420</v>
      </c>
      <c r="D169" s="62">
        <v>21.3</v>
      </c>
      <c r="E169" s="68" t="s">
        <v>0</v>
      </c>
      <c r="F169" s="68" t="s">
        <v>15</v>
      </c>
    </row>
    <row r="170" spans="2:6">
      <c r="B170" s="66">
        <v>45267.590580173608</v>
      </c>
      <c r="C170" s="67">
        <v>42</v>
      </c>
      <c r="D170" s="62">
        <v>21.32</v>
      </c>
      <c r="E170" s="68" t="s">
        <v>0</v>
      </c>
      <c r="F170" s="68" t="s">
        <v>15</v>
      </c>
    </row>
    <row r="171" spans="2:6">
      <c r="B171" s="66">
        <v>45267.590633912034</v>
      </c>
      <c r="C171" s="67">
        <v>1</v>
      </c>
      <c r="D171" s="62">
        <v>21.32</v>
      </c>
      <c r="E171" s="68" t="s">
        <v>0</v>
      </c>
      <c r="F171" s="68" t="s">
        <v>15</v>
      </c>
    </row>
    <row r="172" spans="2:6">
      <c r="B172" s="66">
        <v>45267.596403437499</v>
      </c>
      <c r="C172" s="67">
        <v>550</v>
      </c>
      <c r="D172" s="62">
        <v>21.32</v>
      </c>
      <c r="E172" s="68" t="s">
        <v>0</v>
      </c>
      <c r="F172" s="68" t="s">
        <v>15</v>
      </c>
    </row>
    <row r="173" spans="2:6">
      <c r="B173" s="66">
        <v>45267.606290474534</v>
      </c>
      <c r="C173" s="67">
        <v>51</v>
      </c>
      <c r="D173" s="62">
        <v>21.32</v>
      </c>
      <c r="E173" s="68" t="s">
        <v>0</v>
      </c>
      <c r="F173" s="68" t="s">
        <v>17</v>
      </c>
    </row>
    <row r="174" spans="2:6">
      <c r="B174" s="66">
        <v>45267.606290474534</v>
      </c>
      <c r="C174" s="67">
        <v>70</v>
      </c>
      <c r="D174" s="62">
        <v>21.32</v>
      </c>
      <c r="E174" s="68" t="s">
        <v>0</v>
      </c>
      <c r="F174" s="68" t="s">
        <v>16</v>
      </c>
    </row>
    <row r="175" spans="2:6">
      <c r="B175" s="66">
        <v>45267.606290543983</v>
      </c>
      <c r="C175" s="67">
        <v>70</v>
      </c>
      <c r="D175" s="62">
        <v>21.32</v>
      </c>
      <c r="E175" s="68" t="s">
        <v>0</v>
      </c>
      <c r="F175" s="68" t="s">
        <v>18</v>
      </c>
    </row>
    <row r="176" spans="2:6">
      <c r="B176" s="66">
        <v>45267.61568653935</v>
      </c>
      <c r="C176" s="67">
        <v>420</v>
      </c>
      <c r="D176" s="62">
        <v>21.3</v>
      </c>
      <c r="E176" s="68" t="s">
        <v>0</v>
      </c>
      <c r="F176" s="68" t="s">
        <v>15</v>
      </c>
    </row>
    <row r="177" spans="2:6">
      <c r="B177" s="66">
        <v>45267.615691666666</v>
      </c>
      <c r="C177" s="67">
        <v>50</v>
      </c>
      <c r="D177" s="62">
        <v>21.28</v>
      </c>
      <c r="E177" s="68" t="s">
        <v>0</v>
      </c>
      <c r="F177" s="68" t="s">
        <v>16</v>
      </c>
    </row>
    <row r="178" spans="2:6">
      <c r="B178" s="66">
        <v>45267.615691666666</v>
      </c>
      <c r="C178" s="67">
        <v>90</v>
      </c>
      <c r="D178" s="62">
        <v>21.28</v>
      </c>
      <c r="E178" s="68" t="s">
        <v>0</v>
      </c>
      <c r="F178" s="68" t="s">
        <v>16</v>
      </c>
    </row>
    <row r="179" spans="2:6">
      <c r="B179" s="66">
        <v>45267.627360150465</v>
      </c>
      <c r="C179" s="67">
        <v>35</v>
      </c>
      <c r="D179" s="62">
        <v>21.26</v>
      </c>
      <c r="E179" s="68" t="s">
        <v>0</v>
      </c>
      <c r="F179" s="68" t="s">
        <v>17</v>
      </c>
    </row>
    <row r="180" spans="2:6">
      <c r="B180" s="66">
        <v>45267.627360150465</v>
      </c>
      <c r="C180" s="67">
        <v>70</v>
      </c>
      <c r="D180" s="62">
        <v>21.26</v>
      </c>
      <c r="E180" s="68" t="s">
        <v>0</v>
      </c>
      <c r="F180" s="68" t="s">
        <v>16</v>
      </c>
    </row>
    <row r="181" spans="2:6">
      <c r="B181" s="66">
        <v>45267.627360185186</v>
      </c>
      <c r="C181" s="67">
        <v>16</v>
      </c>
      <c r="D181" s="62">
        <v>21.26</v>
      </c>
      <c r="E181" s="68" t="s">
        <v>0</v>
      </c>
      <c r="F181" s="68" t="s">
        <v>17</v>
      </c>
    </row>
    <row r="182" spans="2:6">
      <c r="B182" s="66">
        <v>45267.627360219907</v>
      </c>
      <c r="C182" s="67">
        <v>100</v>
      </c>
      <c r="D182" s="62">
        <v>21.26</v>
      </c>
      <c r="E182" s="68" t="s">
        <v>0</v>
      </c>
      <c r="F182" s="68" t="s">
        <v>15</v>
      </c>
    </row>
    <row r="183" spans="2:6">
      <c r="B183" s="66">
        <v>45267.627360266204</v>
      </c>
      <c r="C183" s="67">
        <v>34</v>
      </c>
      <c r="D183" s="62">
        <v>21.26</v>
      </c>
      <c r="E183" s="68" t="s">
        <v>0</v>
      </c>
      <c r="F183" s="68" t="s">
        <v>15</v>
      </c>
    </row>
    <row r="184" spans="2:6">
      <c r="B184" s="66">
        <v>45267.627360266204</v>
      </c>
      <c r="C184" s="67">
        <v>100</v>
      </c>
      <c r="D184" s="62">
        <v>21.26</v>
      </c>
      <c r="E184" s="68" t="s">
        <v>0</v>
      </c>
      <c r="F184" s="68" t="s">
        <v>15</v>
      </c>
    </row>
    <row r="185" spans="2:6">
      <c r="B185" s="66">
        <v>45267.627360300925</v>
      </c>
      <c r="C185" s="67">
        <v>186</v>
      </c>
      <c r="D185" s="62">
        <v>21.26</v>
      </c>
      <c r="E185" s="68" t="s">
        <v>0</v>
      </c>
      <c r="F185" s="68" t="s">
        <v>15</v>
      </c>
    </row>
    <row r="186" spans="2:6">
      <c r="B186" s="66">
        <v>45267.63697954861</v>
      </c>
      <c r="C186" s="67">
        <v>25</v>
      </c>
      <c r="D186" s="62">
        <v>21.28</v>
      </c>
      <c r="E186" s="68" t="s">
        <v>0</v>
      </c>
      <c r="F186" s="68" t="s">
        <v>16</v>
      </c>
    </row>
    <row r="187" spans="2:6">
      <c r="B187" s="66">
        <v>45267.640405590275</v>
      </c>
      <c r="C187" s="67">
        <v>423</v>
      </c>
      <c r="D187" s="62">
        <v>21.34</v>
      </c>
      <c r="E187" s="68" t="s">
        <v>0</v>
      </c>
      <c r="F187" s="68" t="s">
        <v>15</v>
      </c>
    </row>
    <row r="188" spans="2:6">
      <c r="B188" s="66">
        <v>45267.640783368057</v>
      </c>
      <c r="C188" s="67">
        <v>70</v>
      </c>
      <c r="D188" s="62">
        <v>21.3</v>
      </c>
      <c r="E188" s="68" t="s">
        <v>0</v>
      </c>
      <c r="F188" s="68" t="s">
        <v>16</v>
      </c>
    </row>
    <row r="189" spans="2:6">
      <c r="B189" s="66">
        <v>45267.640783414354</v>
      </c>
      <c r="C189" s="67">
        <v>280</v>
      </c>
      <c r="D189" s="62">
        <v>21.3</v>
      </c>
      <c r="E189" s="68" t="s">
        <v>0</v>
      </c>
      <c r="F189" s="68" t="s">
        <v>15</v>
      </c>
    </row>
    <row r="190" spans="2:6">
      <c r="B190" s="66">
        <v>45267.640783449075</v>
      </c>
      <c r="C190" s="67">
        <v>62</v>
      </c>
      <c r="D190" s="62">
        <v>21.3</v>
      </c>
      <c r="E190" s="68" t="s">
        <v>0</v>
      </c>
      <c r="F190" s="68" t="s">
        <v>15</v>
      </c>
    </row>
    <row r="191" spans="2:6">
      <c r="B191" s="66">
        <v>45267.641609606479</v>
      </c>
      <c r="C191" s="67">
        <v>70</v>
      </c>
      <c r="D191" s="62">
        <v>21.28</v>
      </c>
      <c r="E191" s="68" t="s">
        <v>0</v>
      </c>
      <c r="F191" s="68" t="s">
        <v>16</v>
      </c>
    </row>
    <row r="192" spans="2:6">
      <c r="B192" s="66">
        <v>45267.641609641207</v>
      </c>
      <c r="C192" s="67">
        <v>51</v>
      </c>
      <c r="D192" s="62">
        <v>21.28</v>
      </c>
      <c r="E192" s="68" t="s">
        <v>0</v>
      </c>
      <c r="F192" s="68" t="s">
        <v>17</v>
      </c>
    </row>
    <row r="193" spans="2:6">
      <c r="B193" s="66">
        <v>45267.641609687496</v>
      </c>
      <c r="C193" s="67">
        <v>70</v>
      </c>
      <c r="D193" s="62">
        <v>21.28</v>
      </c>
      <c r="E193" s="68" t="s">
        <v>0</v>
      </c>
      <c r="F193" s="68" t="s">
        <v>15</v>
      </c>
    </row>
    <row r="194" spans="2:6">
      <c r="B194" s="66">
        <v>45267.641609687496</v>
      </c>
      <c r="C194" s="67">
        <v>420</v>
      </c>
      <c r="D194" s="62">
        <v>21.28</v>
      </c>
      <c r="E194" s="68" t="s">
        <v>0</v>
      </c>
      <c r="F194" s="68" t="s">
        <v>15</v>
      </c>
    </row>
    <row r="195" spans="2:6">
      <c r="B195" s="66">
        <v>45267.645085416669</v>
      </c>
      <c r="C195" s="67">
        <v>70</v>
      </c>
      <c r="D195" s="62">
        <v>21.28</v>
      </c>
      <c r="E195" s="68" t="s">
        <v>0</v>
      </c>
      <c r="F195" s="68" t="s">
        <v>16</v>
      </c>
    </row>
    <row r="196" spans="2:6">
      <c r="B196" s="66">
        <v>45267.645119525463</v>
      </c>
      <c r="C196" s="67">
        <v>775</v>
      </c>
      <c r="D196" s="62">
        <v>21.32</v>
      </c>
      <c r="E196" s="68" t="s">
        <v>0</v>
      </c>
      <c r="F196" s="68" t="s">
        <v>15</v>
      </c>
    </row>
    <row r="197" spans="2:6">
      <c r="B197" s="66">
        <v>45267.645998692133</v>
      </c>
      <c r="C197" s="67">
        <v>50</v>
      </c>
      <c r="D197" s="62">
        <v>21.26</v>
      </c>
      <c r="E197" s="68" t="s">
        <v>0</v>
      </c>
      <c r="F197" s="68" t="s">
        <v>15</v>
      </c>
    </row>
    <row r="198" spans="2:6">
      <c r="B198" s="66">
        <v>45267.64599892361</v>
      </c>
      <c r="C198" s="67">
        <v>46</v>
      </c>
      <c r="D198" s="62">
        <v>21.26</v>
      </c>
      <c r="E198" s="68" t="s">
        <v>0</v>
      </c>
      <c r="F198" s="68" t="s">
        <v>16</v>
      </c>
    </row>
    <row r="199" spans="2:6">
      <c r="B199" s="66">
        <v>45267.669930902775</v>
      </c>
      <c r="C199" s="67">
        <v>70</v>
      </c>
      <c r="D199" s="62">
        <v>21.34</v>
      </c>
      <c r="E199" s="68" t="s">
        <v>0</v>
      </c>
      <c r="F199" s="68" t="s">
        <v>18</v>
      </c>
    </row>
    <row r="200" spans="2:6">
      <c r="B200" s="66">
        <v>45267.669930902775</v>
      </c>
      <c r="C200" s="67">
        <v>62</v>
      </c>
      <c r="D200" s="62">
        <v>21.36</v>
      </c>
      <c r="E200" s="68" t="s">
        <v>0</v>
      </c>
      <c r="F200" s="68" t="s">
        <v>16</v>
      </c>
    </row>
    <row r="201" spans="2:6">
      <c r="B201" s="51">
        <v>45267.669930937504</v>
      </c>
      <c r="C201" s="52">
        <v>8</v>
      </c>
      <c r="D201" s="62">
        <v>21.36</v>
      </c>
      <c r="E201" s="53" t="s">
        <v>0</v>
      </c>
      <c r="F201" s="53" t="s">
        <v>16</v>
      </c>
    </row>
    <row r="202" spans="2:6">
      <c r="B202" s="51">
        <v>45267.669930983793</v>
      </c>
      <c r="C202" s="52">
        <v>51</v>
      </c>
      <c r="D202" s="62">
        <v>21.32</v>
      </c>
      <c r="E202" s="53" t="s">
        <v>0</v>
      </c>
      <c r="F202" s="53" t="s">
        <v>17</v>
      </c>
    </row>
    <row r="203" spans="2:6">
      <c r="B203" s="51">
        <v>45267.669930983793</v>
      </c>
      <c r="C203" s="52">
        <v>420</v>
      </c>
      <c r="D203" s="62">
        <v>21.36</v>
      </c>
      <c r="E203" s="53" t="s">
        <v>0</v>
      </c>
      <c r="F203" s="53" t="s">
        <v>15</v>
      </c>
    </row>
    <row r="204" spans="2:6">
      <c r="B204" s="51">
        <v>45267.669931018521</v>
      </c>
      <c r="C204" s="52">
        <v>133</v>
      </c>
      <c r="D204" s="62">
        <v>21.36</v>
      </c>
      <c r="E204" s="53" t="s">
        <v>0</v>
      </c>
      <c r="F204" s="53" t="s">
        <v>15</v>
      </c>
    </row>
    <row r="205" spans="2:6">
      <c r="B205" s="51">
        <v>45267.670114733795</v>
      </c>
      <c r="C205" s="52">
        <v>1219</v>
      </c>
      <c r="D205" s="62">
        <v>21.3</v>
      </c>
      <c r="E205" s="53" t="s">
        <v>0</v>
      </c>
      <c r="F205" s="53" t="s">
        <v>15</v>
      </c>
    </row>
    <row r="206" spans="2:6">
      <c r="B206" s="51">
        <v>45267.670326238425</v>
      </c>
      <c r="C206" s="52">
        <v>128</v>
      </c>
      <c r="D206" s="62">
        <v>21.28</v>
      </c>
      <c r="E206" s="53" t="s">
        <v>0</v>
      </c>
      <c r="F206" s="53" t="s">
        <v>15</v>
      </c>
    </row>
    <row r="207" spans="2:6">
      <c r="B207" s="51">
        <v>45267.671647650466</v>
      </c>
      <c r="C207" s="52">
        <v>2</v>
      </c>
      <c r="D207" s="62">
        <v>21.34</v>
      </c>
      <c r="E207" s="53" t="s">
        <v>0</v>
      </c>
      <c r="F207" s="53" t="s">
        <v>15</v>
      </c>
    </row>
    <row r="208" spans="2:6">
      <c r="B208" s="51">
        <v>45267.674240775465</v>
      </c>
      <c r="C208" s="52">
        <v>16</v>
      </c>
      <c r="D208" s="62">
        <v>21.32</v>
      </c>
      <c r="E208" s="53" t="s">
        <v>0</v>
      </c>
      <c r="F208" s="53" t="s">
        <v>15</v>
      </c>
    </row>
    <row r="209" spans="2:6">
      <c r="B209" s="51">
        <v>45267.677468437498</v>
      </c>
      <c r="C209" s="52">
        <v>70</v>
      </c>
      <c r="D209" s="62">
        <v>21.32</v>
      </c>
      <c r="E209" s="53" t="s">
        <v>0</v>
      </c>
      <c r="F209" s="53" t="s">
        <v>18</v>
      </c>
    </row>
    <row r="210" spans="2:6">
      <c r="B210" s="51">
        <v>45267.677468483795</v>
      </c>
      <c r="C210" s="52">
        <v>70</v>
      </c>
      <c r="D210" s="62">
        <v>21.32</v>
      </c>
      <c r="E210" s="53" t="s">
        <v>0</v>
      </c>
      <c r="F210" s="53" t="s">
        <v>16</v>
      </c>
    </row>
    <row r="211" spans="2:6">
      <c r="B211" s="51">
        <v>45267.677468518516</v>
      </c>
      <c r="C211" s="52">
        <v>242</v>
      </c>
      <c r="D211" s="62">
        <v>21.32</v>
      </c>
      <c r="E211" s="53" t="s">
        <v>0</v>
      </c>
      <c r="F211" s="53" t="s">
        <v>15</v>
      </c>
    </row>
    <row r="212" spans="2:6">
      <c r="B212" s="51">
        <v>45267.677468553244</v>
      </c>
      <c r="C212" s="52">
        <v>395</v>
      </c>
      <c r="D212" s="62">
        <v>21.32</v>
      </c>
      <c r="E212" s="53" t="s">
        <v>0</v>
      </c>
      <c r="F212" s="53" t="s">
        <v>15</v>
      </c>
    </row>
    <row r="213" spans="2:6">
      <c r="B213" s="51">
        <v>45267.678348414353</v>
      </c>
      <c r="C213" s="52">
        <v>140</v>
      </c>
      <c r="D213" s="62">
        <v>21.3</v>
      </c>
      <c r="E213" s="53" t="s">
        <v>0</v>
      </c>
      <c r="F213" s="53" t="s">
        <v>15</v>
      </c>
    </row>
    <row r="214" spans="2:6">
      <c r="B214" s="51">
        <v>45267.679671331018</v>
      </c>
      <c r="C214" s="52">
        <v>1</v>
      </c>
      <c r="D214" s="62">
        <v>21.3</v>
      </c>
      <c r="E214" s="53" t="s">
        <v>0</v>
      </c>
      <c r="F214" s="53" t="s">
        <v>16</v>
      </c>
    </row>
    <row r="215" spans="2:6">
      <c r="B215" s="51">
        <v>45267.679671377315</v>
      </c>
      <c r="C215" s="52">
        <v>356</v>
      </c>
      <c r="D215" s="62">
        <v>21.3</v>
      </c>
      <c r="E215" s="53" t="s">
        <v>0</v>
      </c>
      <c r="F215" s="53" t="s">
        <v>16</v>
      </c>
    </row>
    <row r="216" spans="2:6">
      <c r="B216" s="51">
        <v>45267.679956215281</v>
      </c>
      <c r="C216" s="52">
        <v>1</v>
      </c>
      <c r="D216" s="62">
        <v>21.28</v>
      </c>
      <c r="E216" s="53" t="s">
        <v>0</v>
      </c>
      <c r="F216" s="53" t="s">
        <v>16</v>
      </c>
    </row>
    <row r="217" spans="2:6">
      <c r="B217" s="51">
        <v>45267.680722372686</v>
      </c>
      <c r="C217" s="52">
        <v>21</v>
      </c>
      <c r="D217" s="62">
        <v>21.28</v>
      </c>
      <c r="E217" s="53" t="s">
        <v>0</v>
      </c>
      <c r="F217" s="53" t="s">
        <v>16</v>
      </c>
    </row>
    <row r="218" spans="2:6">
      <c r="B218" s="51">
        <v>45267.681441469904</v>
      </c>
      <c r="C218" s="52">
        <v>55</v>
      </c>
      <c r="D218" s="62">
        <v>21.3</v>
      </c>
      <c r="E218" s="53" t="s">
        <v>0</v>
      </c>
      <c r="F218" s="53" t="s">
        <v>16</v>
      </c>
    </row>
    <row r="219" spans="2:6">
      <c r="B219" s="51">
        <v>45267.684134374998</v>
      </c>
      <c r="C219" s="52">
        <v>32</v>
      </c>
      <c r="D219" s="62">
        <v>21.28</v>
      </c>
      <c r="E219" s="53" t="s">
        <v>0</v>
      </c>
      <c r="F219" s="53" t="s">
        <v>16</v>
      </c>
    </row>
    <row r="220" spans="2:6">
      <c r="B220" s="51">
        <v>45267.684594641207</v>
      </c>
      <c r="C220" s="52">
        <v>33</v>
      </c>
      <c r="D220" s="62">
        <v>21.28</v>
      </c>
      <c r="E220" s="53" t="s">
        <v>0</v>
      </c>
      <c r="F220" s="53" t="s">
        <v>16</v>
      </c>
    </row>
    <row r="221" spans="2:6">
      <c r="B221" s="51">
        <v>45267.684594675928</v>
      </c>
      <c r="C221" s="52">
        <v>3</v>
      </c>
      <c r="D221" s="62">
        <v>21.28</v>
      </c>
      <c r="E221" s="53" t="s">
        <v>0</v>
      </c>
      <c r="F221" s="53" t="s">
        <v>17</v>
      </c>
    </row>
    <row r="222" spans="2:6">
      <c r="B222" s="51">
        <v>45267.684594710649</v>
      </c>
      <c r="C222" s="52">
        <v>280</v>
      </c>
      <c r="D222" s="62">
        <v>21.28</v>
      </c>
      <c r="E222" s="53" t="s">
        <v>0</v>
      </c>
      <c r="F222" s="53" t="s">
        <v>15</v>
      </c>
    </row>
    <row r="223" spans="2:6">
      <c r="B223" s="51">
        <v>45267.687339085649</v>
      </c>
      <c r="C223" s="52">
        <v>127</v>
      </c>
      <c r="D223" s="62">
        <v>21.3</v>
      </c>
      <c r="E223" s="53" t="s">
        <v>0</v>
      </c>
      <c r="F223" s="53" t="s">
        <v>15</v>
      </c>
    </row>
    <row r="224" spans="2:6">
      <c r="B224" s="51"/>
      <c r="C224" s="52"/>
      <c r="D224" s="62"/>
      <c r="E224" s="53"/>
      <c r="F224" s="53"/>
    </row>
    <row r="225" spans="2:6">
      <c r="B225" s="51"/>
      <c r="C225" s="52"/>
      <c r="D225" s="62"/>
      <c r="E225" s="53"/>
      <c r="F225" s="53"/>
    </row>
    <row r="226" spans="2:6">
      <c r="B226" s="51"/>
      <c r="C226" s="52"/>
      <c r="D226" s="62"/>
      <c r="E226" s="53"/>
      <c r="F226" s="53"/>
    </row>
    <row r="227" spans="2:6">
      <c r="B227" s="51"/>
      <c r="C227" s="52"/>
      <c r="D227" s="62"/>
      <c r="E227" s="53"/>
      <c r="F227" s="53"/>
    </row>
    <row r="228" spans="2:6">
      <c r="B228" s="51"/>
      <c r="C228" s="52"/>
      <c r="D228" s="62"/>
      <c r="E228" s="53"/>
      <c r="F228" s="53"/>
    </row>
    <row r="229" spans="2:6">
      <c r="B229" s="51"/>
      <c r="C229" s="52"/>
      <c r="D229" s="62"/>
      <c r="E229" s="53"/>
      <c r="F229" s="53"/>
    </row>
    <row r="230" spans="2:6">
      <c r="B230" s="51"/>
      <c r="C230" s="52"/>
      <c r="D230" s="62"/>
      <c r="E230" s="53"/>
      <c r="F230" s="53"/>
    </row>
    <row r="231" spans="2:6">
      <c r="B231" s="51"/>
      <c r="C231" s="52"/>
      <c r="D231" s="62"/>
      <c r="E231" s="53"/>
      <c r="F231" s="53"/>
    </row>
    <row r="232" spans="2:6">
      <c r="B232" s="51"/>
      <c r="C232" s="52"/>
      <c r="D232" s="62"/>
      <c r="E232" s="53"/>
      <c r="F232" s="53"/>
    </row>
    <row r="233" spans="2:6">
      <c r="B233" s="51"/>
      <c r="C233" s="52"/>
      <c r="D233" s="62"/>
      <c r="E233" s="53"/>
      <c r="F233" s="53"/>
    </row>
    <row r="234" spans="2:6">
      <c r="B234" s="51"/>
      <c r="C234" s="52"/>
      <c r="D234" s="62"/>
      <c r="E234" s="53"/>
      <c r="F234" s="53"/>
    </row>
    <row r="235" spans="2:6">
      <c r="B235" s="51"/>
      <c r="C235" s="52"/>
      <c r="D235" s="62"/>
      <c r="E235" s="53"/>
      <c r="F235" s="53"/>
    </row>
    <row r="236" spans="2:6">
      <c r="B236" s="51"/>
      <c r="C236" s="52"/>
      <c r="D236" s="62"/>
      <c r="E236" s="53"/>
      <c r="F236" s="53"/>
    </row>
    <row r="237" spans="2:6">
      <c r="B237" s="51"/>
      <c r="C237" s="52"/>
      <c r="D237" s="62"/>
      <c r="E237" s="53"/>
      <c r="F237" s="53"/>
    </row>
    <row r="238" spans="2:6">
      <c r="B238" s="51"/>
      <c r="C238" s="52"/>
      <c r="D238" s="62"/>
      <c r="E238" s="53"/>
      <c r="F238" s="53"/>
    </row>
    <row r="239" spans="2:6">
      <c r="B239" s="51"/>
      <c r="C239" s="52"/>
      <c r="D239" s="62"/>
      <c r="E239" s="53"/>
      <c r="F239" s="53"/>
    </row>
    <row r="240" spans="2:6">
      <c r="B240" s="51"/>
      <c r="C240" s="52"/>
      <c r="D240" s="62"/>
      <c r="E240" s="53"/>
      <c r="F240" s="53"/>
    </row>
    <row r="241" spans="2:6">
      <c r="B241" s="51"/>
      <c r="C241" s="52"/>
      <c r="D241" s="62"/>
      <c r="E241" s="53"/>
      <c r="F241" s="53"/>
    </row>
    <row r="242" spans="2:6">
      <c r="B242" s="51"/>
      <c r="C242" s="52"/>
      <c r="D242" s="62"/>
      <c r="E242" s="53"/>
      <c r="F242" s="53"/>
    </row>
    <row r="243" spans="2:6">
      <c r="B243" s="51"/>
      <c r="C243" s="52"/>
      <c r="D243" s="62"/>
      <c r="E243" s="53"/>
      <c r="F243" s="53"/>
    </row>
    <row r="244" spans="2:6">
      <c r="B244" s="51"/>
      <c r="C244" s="52"/>
      <c r="D244" s="62"/>
      <c r="E244" s="53"/>
      <c r="F244" s="53"/>
    </row>
    <row r="245" spans="2:6">
      <c r="B245" s="51"/>
      <c r="C245" s="52"/>
      <c r="D245" s="62"/>
      <c r="E245" s="53"/>
      <c r="F245" s="53"/>
    </row>
    <row r="246" spans="2:6">
      <c r="B246" s="51"/>
      <c r="C246" s="52"/>
      <c r="D246" s="62"/>
      <c r="E246" s="53"/>
      <c r="F246" s="53"/>
    </row>
    <row r="247" spans="2:6">
      <c r="B247" s="51"/>
      <c r="C247" s="52"/>
      <c r="D247" s="62"/>
      <c r="E247" s="53"/>
      <c r="F247" s="53"/>
    </row>
    <row r="248" spans="2:6">
      <c r="B248" s="51"/>
      <c r="C248" s="52"/>
      <c r="D248" s="62"/>
      <c r="E248" s="53"/>
      <c r="F248" s="53"/>
    </row>
    <row r="249" spans="2:6">
      <c r="B249" s="51"/>
      <c r="C249" s="52"/>
      <c r="D249" s="62"/>
      <c r="E249" s="53"/>
      <c r="F249" s="53"/>
    </row>
    <row r="250" spans="2:6">
      <c r="B250" s="51"/>
      <c r="C250" s="52"/>
      <c r="D250" s="62"/>
      <c r="E250" s="53"/>
      <c r="F250" s="53"/>
    </row>
    <row r="251" spans="2:6">
      <c r="B251" s="51"/>
      <c r="C251" s="52"/>
      <c r="D251" s="62"/>
      <c r="E251" s="53"/>
      <c r="F251" s="53"/>
    </row>
    <row r="252" spans="2:6">
      <c r="B252" s="51"/>
      <c r="C252" s="52"/>
      <c r="D252" s="62"/>
      <c r="E252" s="53"/>
      <c r="F252" s="53"/>
    </row>
    <row r="253" spans="2:6">
      <c r="B253" s="51"/>
      <c r="C253" s="52"/>
      <c r="D253" s="62"/>
      <c r="E253" s="53"/>
      <c r="F253" s="53"/>
    </row>
    <row r="254" spans="2:6">
      <c r="B254" s="51"/>
      <c r="C254" s="52"/>
      <c r="D254" s="62"/>
      <c r="E254" s="53"/>
      <c r="F254" s="53"/>
    </row>
    <row r="255" spans="2:6">
      <c r="B255" s="51"/>
      <c r="C255" s="52"/>
      <c r="D255" s="62"/>
      <c r="E255" s="53"/>
      <c r="F255" s="53"/>
    </row>
    <row r="256" spans="2:6">
      <c r="B256" s="51"/>
      <c r="C256" s="52"/>
      <c r="D256" s="62"/>
      <c r="E256" s="53"/>
      <c r="F256" s="53"/>
    </row>
    <row r="257" spans="2:6">
      <c r="B257" s="51"/>
      <c r="C257" s="52"/>
      <c r="D257" s="62"/>
      <c r="E257" s="53"/>
      <c r="F257" s="53"/>
    </row>
    <row r="258" spans="2:6">
      <c r="B258" s="51"/>
      <c r="C258" s="52"/>
      <c r="D258" s="62"/>
      <c r="E258" s="53"/>
      <c r="F258" s="53"/>
    </row>
    <row r="259" spans="2:6">
      <c r="B259" s="51"/>
      <c r="C259" s="52"/>
      <c r="D259" s="62"/>
      <c r="E259" s="53"/>
      <c r="F259" s="53"/>
    </row>
    <row r="260" spans="2:6">
      <c r="B260" s="51"/>
      <c r="C260" s="52"/>
      <c r="D260" s="62"/>
      <c r="E260" s="53"/>
      <c r="F260" s="53"/>
    </row>
    <row r="261" spans="2:6">
      <c r="B261" s="51"/>
      <c r="C261" s="52"/>
      <c r="D261" s="62"/>
      <c r="E261" s="53"/>
      <c r="F261" s="53"/>
    </row>
    <row r="262" spans="2:6">
      <c r="B262" s="51"/>
      <c r="C262" s="52"/>
      <c r="D262" s="62"/>
      <c r="E262" s="53"/>
      <c r="F262" s="53"/>
    </row>
    <row r="263" spans="2:6">
      <c r="B263" s="51"/>
      <c r="C263" s="52"/>
      <c r="D263" s="62"/>
      <c r="E263" s="53"/>
      <c r="F263" s="53"/>
    </row>
    <row r="264" spans="2:6">
      <c r="B264" s="51"/>
      <c r="C264" s="52"/>
      <c r="D264" s="62"/>
      <c r="E264" s="53"/>
      <c r="F264" s="53"/>
    </row>
    <row r="265" spans="2:6">
      <c r="B265" s="51"/>
      <c r="C265" s="52"/>
      <c r="D265" s="62"/>
      <c r="E265" s="53"/>
      <c r="F265" s="53"/>
    </row>
    <row r="266" spans="2:6">
      <c r="B266" s="51"/>
      <c r="C266" s="52"/>
      <c r="D266" s="62"/>
      <c r="E266" s="53"/>
      <c r="F266" s="53"/>
    </row>
    <row r="267" spans="2:6">
      <c r="B267" s="51"/>
      <c r="C267" s="52"/>
      <c r="D267" s="62"/>
      <c r="E267" s="53"/>
      <c r="F267" s="53"/>
    </row>
    <row r="268" spans="2:6">
      <c r="B268" s="51"/>
      <c r="C268" s="52"/>
      <c r="D268" s="62"/>
      <c r="E268" s="53"/>
      <c r="F268" s="53"/>
    </row>
    <row r="269" spans="2:6">
      <c r="B269" s="51"/>
      <c r="C269" s="52"/>
      <c r="D269" s="62"/>
      <c r="E269" s="53"/>
      <c r="F269" s="53"/>
    </row>
    <row r="270" spans="2:6">
      <c r="B270" s="51"/>
      <c r="C270" s="52"/>
      <c r="D270" s="62"/>
      <c r="E270" s="53"/>
      <c r="F270" s="53"/>
    </row>
    <row r="271" spans="2:6">
      <c r="B271" s="51"/>
      <c r="C271" s="52"/>
      <c r="D271" s="62"/>
      <c r="E271" s="53"/>
      <c r="F271" s="53"/>
    </row>
    <row r="272" spans="2:6">
      <c r="B272" s="51"/>
      <c r="C272" s="52"/>
      <c r="D272" s="62"/>
      <c r="E272" s="53"/>
      <c r="F272" s="53"/>
    </row>
    <row r="273" spans="2:6">
      <c r="B273" s="51"/>
      <c r="C273" s="52"/>
      <c r="D273" s="62"/>
      <c r="E273" s="53"/>
      <c r="F273" s="53"/>
    </row>
    <row r="274" spans="2:6">
      <c r="B274" s="51"/>
      <c r="C274" s="52"/>
      <c r="D274" s="62"/>
      <c r="E274" s="53"/>
      <c r="F274" s="53"/>
    </row>
    <row r="275" spans="2:6">
      <c r="B275" s="51"/>
      <c r="C275" s="52"/>
      <c r="D275" s="62"/>
      <c r="E275" s="53"/>
      <c r="F275" s="53"/>
    </row>
    <row r="276" spans="2:6">
      <c r="B276" s="51"/>
      <c r="C276" s="52"/>
      <c r="D276" s="62"/>
      <c r="E276" s="53"/>
      <c r="F276" s="53"/>
    </row>
    <row r="277" spans="2:6">
      <c r="B277" s="51"/>
      <c r="C277" s="52"/>
      <c r="D277" s="62"/>
      <c r="E277" s="53"/>
      <c r="F277" s="53"/>
    </row>
    <row r="278" spans="2:6">
      <c r="B278" s="51"/>
      <c r="C278" s="52"/>
      <c r="D278" s="62"/>
      <c r="E278" s="53"/>
      <c r="F278" s="53"/>
    </row>
    <row r="279" spans="2:6">
      <c r="B279" s="51"/>
      <c r="C279" s="52"/>
      <c r="D279" s="62"/>
      <c r="E279" s="53"/>
      <c r="F279" s="53"/>
    </row>
    <row r="280" spans="2:6">
      <c r="B280" s="51"/>
      <c r="C280" s="52"/>
      <c r="D280" s="62"/>
      <c r="E280" s="53"/>
      <c r="F280" s="53"/>
    </row>
    <row r="281" spans="2:6">
      <c r="B281" s="51"/>
      <c r="C281" s="52"/>
      <c r="D281" s="62"/>
      <c r="E281" s="53"/>
      <c r="F281" s="53"/>
    </row>
    <row r="282" spans="2:6">
      <c r="B282" s="51"/>
      <c r="C282" s="52"/>
      <c r="D282" s="62"/>
      <c r="E282" s="53"/>
      <c r="F282" s="53"/>
    </row>
    <row r="283" spans="2:6">
      <c r="B283" s="51"/>
      <c r="C283" s="52"/>
      <c r="D283" s="62"/>
      <c r="E283" s="53"/>
      <c r="F283" s="53"/>
    </row>
    <row r="284" spans="2:6">
      <c r="B284" s="51"/>
      <c r="C284" s="52"/>
      <c r="D284" s="62"/>
      <c r="E284" s="53"/>
      <c r="F284" s="53"/>
    </row>
    <row r="285" spans="2:6">
      <c r="B285" s="51"/>
      <c r="C285" s="52"/>
      <c r="D285" s="62"/>
      <c r="E285" s="53"/>
      <c r="F285" s="53"/>
    </row>
    <row r="286" spans="2:6">
      <c r="B286" s="51"/>
      <c r="C286" s="52"/>
      <c r="D286" s="62"/>
      <c r="E286" s="53"/>
      <c r="F286" s="53"/>
    </row>
    <row r="287" spans="2:6">
      <c r="B287" s="51"/>
      <c r="C287" s="52"/>
      <c r="D287" s="62"/>
      <c r="E287" s="53"/>
      <c r="F287" s="53"/>
    </row>
    <row r="288" spans="2:6">
      <c r="B288" s="51"/>
      <c r="C288" s="52"/>
      <c r="D288" s="62"/>
      <c r="E288" s="53"/>
      <c r="F288" s="53"/>
    </row>
    <row r="289" spans="2:6">
      <c r="B289" s="51"/>
      <c r="C289" s="52"/>
      <c r="D289" s="62"/>
      <c r="E289" s="53"/>
      <c r="F289" s="53"/>
    </row>
    <row r="290" spans="2:6">
      <c r="B290" s="51"/>
      <c r="C290" s="52"/>
      <c r="D290" s="62"/>
      <c r="E290" s="53"/>
      <c r="F290" s="53"/>
    </row>
    <row r="291" spans="2:6">
      <c r="B291" s="51"/>
      <c r="C291" s="52"/>
      <c r="D291" s="62"/>
      <c r="E291" s="53"/>
      <c r="F291" s="53"/>
    </row>
    <row r="292" spans="2:6">
      <c r="B292" s="51"/>
      <c r="C292" s="52"/>
      <c r="D292" s="62"/>
      <c r="E292" s="53"/>
      <c r="F292" s="53"/>
    </row>
    <row r="293" spans="2:6">
      <c r="B293" s="51"/>
      <c r="C293" s="52"/>
      <c r="D293" s="62"/>
      <c r="E293" s="53"/>
      <c r="F293" s="53"/>
    </row>
    <row r="294" spans="2:6">
      <c r="B294" s="51"/>
      <c r="C294" s="52"/>
      <c r="D294" s="62"/>
      <c r="E294" s="53"/>
      <c r="F294" s="53"/>
    </row>
    <row r="295" spans="2:6">
      <c r="B295" s="51"/>
      <c r="C295" s="52"/>
      <c r="D295" s="62"/>
      <c r="E295" s="53"/>
      <c r="F295" s="53"/>
    </row>
    <row r="296" spans="2:6">
      <c r="B296" s="51"/>
      <c r="C296" s="52"/>
      <c r="D296" s="62"/>
      <c r="E296" s="53"/>
      <c r="F296" s="53"/>
    </row>
    <row r="297" spans="2:6">
      <c r="B297" s="51"/>
      <c r="C297" s="52"/>
      <c r="D297" s="62"/>
      <c r="E297" s="53"/>
      <c r="F297" s="53"/>
    </row>
    <row r="298" spans="2:6">
      <c r="B298" s="51"/>
      <c r="C298" s="52"/>
      <c r="D298" s="62"/>
      <c r="E298" s="53"/>
      <c r="F298" s="53"/>
    </row>
    <row r="299" spans="2:6">
      <c r="B299" s="51"/>
      <c r="C299" s="52"/>
      <c r="D299" s="62"/>
      <c r="E299" s="53"/>
      <c r="F299" s="53"/>
    </row>
    <row r="300" spans="2:6">
      <c r="B300" s="51"/>
      <c r="C300" s="52"/>
      <c r="D300" s="62"/>
      <c r="E300" s="53"/>
      <c r="F300" s="53"/>
    </row>
    <row r="301" spans="2:6">
      <c r="B301" s="51"/>
      <c r="C301" s="52"/>
      <c r="D301" s="62"/>
      <c r="E301" s="53"/>
      <c r="F301" s="53"/>
    </row>
    <row r="302" spans="2:6">
      <c r="B302" s="51"/>
      <c r="C302" s="52"/>
      <c r="D302" s="62"/>
      <c r="E302" s="53"/>
      <c r="F302" s="53"/>
    </row>
    <row r="303" spans="2:6">
      <c r="B303" s="59"/>
      <c r="C303" s="52"/>
      <c r="D303" s="62"/>
      <c r="E303" s="53"/>
      <c r="F303" s="53"/>
    </row>
    <row r="304" spans="2:6">
      <c r="B304" s="59"/>
      <c r="C304" s="52"/>
      <c r="D304" s="62"/>
      <c r="E304" s="53"/>
      <c r="F304" s="53"/>
    </row>
    <row r="305" spans="2:6">
      <c r="B305" s="59"/>
      <c r="C305" s="52"/>
      <c r="D305" s="62"/>
      <c r="E305" s="53"/>
      <c r="F305" s="53"/>
    </row>
    <row r="306" spans="2:6">
      <c r="B306" s="59"/>
      <c r="C306" s="52"/>
      <c r="D306" s="62"/>
      <c r="E306" s="53"/>
      <c r="F306" s="53"/>
    </row>
    <row r="307" spans="2:6">
      <c r="B307" s="59"/>
      <c r="C307" s="52"/>
      <c r="D307" s="62"/>
      <c r="E307" s="53"/>
      <c r="F307" s="53"/>
    </row>
    <row r="308" spans="2:6">
      <c r="B308" s="59"/>
      <c r="C308" s="52"/>
      <c r="D308" s="62"/>
      <c r="E308" s="53"/>
      <c r="F308" s="53"/>
    </row>
    <row r="309" spans="2:6">
      <c r="B309" s="59"/>
      <c r="C309" s="31"/>
      <c r="D309" s="32"/>
      <c r="E309" s="33"/>
      <c r="F309" s="33"/>
    </row>
    <row r="310" spans="2:6">
      <c r="B310" s="59"/>
      <c r="C310" s="31"/>
      <c r="D310" s="32"/>
      <c r="E310" s="33"/>
      <c r="F310" s="33"/>
    </row>
    <row r="311" spans="2:6">
      <c r="B311" s="59"/>
      <c r="C311" s="31"/>
      <c r="D311" s="32"/>
      <c r="E311" s="33"/>
      <c r="F311" s="33"/>
    </row>
    <row r="312" spans="2:6">
      <c r="B312" s="59"/>
      <c r="C312" s="31"/>
      <c r="D312" s="32"/>
      <c r="E312" s="33"/>
      <c r="F312" s="33"/>
    </row>
    <row r="313" spans="2:6">
      <c r="B313" s="59"/>
      <c r="C313" s="31"/>
      <c r="D313" s="32"/>
      <c r="E313" s="33"/>
      <c r="F313" s="33"/>
    </row>
    <row r="314" spans="2:6">
      <c r="B314" s="59"/>
      <c r="C314" s="31"/>
      <c r="D314" s="32"/>
      <c r="E314" s="33"/>
      <c r="F314" s="33"/>
    </row>
    <row r="315" spans="2:6">
      <c r="B315" s="59"/>
      <c r="C315" s="31"/>
      <c r="D315" s="32"/>
      <c r="E315" s="33"/>
      <c r="F315" s="33"/>
    </row>
    <row r="316" spans="2:6">
      <c r="B316" s="59"/>
      <c r="C316" s="31"/>
      <c r="D316" s="32"/>
      <c r="E316" s="33"/>
      <c r="F316" s="33"/>
    </row>
    <row r="317" spans="2:6">
      <c r="B317" s="59"/>
      <c r="C317" s="31"/>
      <c r="D317" s="32"/>
      <c r="E317" s="33"/>
      <c r="F317" s="33"/>
    </row>
    <row r="318" spans="2:6">
      <c r="B318" s="59"/>
      <c r="C318" s="31"/>
      <c r="D318" s="32"/>
      <c r="E318" s="33"/>
      <c r="F318" s="33"/>
    </row>
    <row r="319" spans="2:6">
      <c r="B319" s="59"/>
      <c r="C319" s="31"/>
      <c r="D319" s="32"/>
      <c r="E319" s="33"/>
      <c r="F319" s="33"/>
    </row>
    <row r="320" spans="2:6">
      <c r="B320" s="59"/>
      <c r="C320" s="31"/>
      <c r="D320" s="32"/>
      <c r="E320" s="33"/>
      <c r="F320" s="33"/>
    </row>
    <row r="321" spans="2:6">
      <c r="B321" s="59"/>
      <c r="C321" s="31"/>
      <c r="D321" s="32"/>
      <c r="E321" s="33"/>
      <c r="F321" s="33"/>
    </row>
    <row r="322" spans="2:6">
      <c r="B322" s="59"/>
      <c r="C322" s="31"/>
      <c r="D322" s="32"/>
      <c r="E322" s="33"/>
      <c r="F322" s="33"/>
    </row>
    <row r="323" spans="2:6">
      <c r="B323" s="59"/>
      <c r="C323" s="31"/>
      <c r="D323" s="32"/>
      <c r="E323" s="33"/>
      <c r="F323" s="33"/>
    </row>
    <row r="324" spans="2:6">
      <c r="B324" s="59"/>
      <c r="C324" s="31"/>
      <c r="D324" s="32"/>
      <c r="E324" s="33"/>
      <c r="F324" s="33"/>
    </row>
    <row r="325" spans="2:6">
      <c r="B325" s="59"/>
      <c r="C325" s="31"/>
      <c r="D325" s="32"/>
      <c r="E325" s="33"/>
      <c r="F325" s="33"/>
    </row>
    <row r="326" spans="2:6">
      <c r="B326" s="59"/>
      <c r="C326" s="31"/>
      <c r="D326" s="32"/>
      <c r="E326" s="33"/>
      <c r="F326" s="33"/>
    </row>
    <row r="327" spans="2:6">
      <c r="B327" s="59"/>
      <c r="C327" s="31"/>
      <c r="D327" s="32"/>
      <c r="E327" s="33"/>
      <c r="F327" s="33"/>
    </row>
    <row r="328" spans="2:6">
      <c r="B328" s="59"/>
      <c r="C328" s="31"/>
      <c r="D328" s="32"/>
      <c r="E328" s="33"/>
      <c r="F328" s="33"/>
    </row>
    <row r="329" spans="2:6">
      <c r="B329" s="59"/>
      <c r="C329" s="31"/>
      <c r="D329" s="32"/>
      <c r="E329" s="33"/>
      <c r="F329" s="33"/>
    </row>
    <row r="330" spans="2:6">
      <c r="B330" s="59"/>
      <c r="C330" s="31"/>
      <c r="D330" s="32"/>
      <c r="E330" s="33"/>
      <c r="F330" s="33"/>
    </row>
    <row r="331" spans="2:6">
      <c r="B331" s="59"/>
      <c r="C331" s="31"/>
      <c r="D331" s="32"/>
      <c r="E331" s="33"/>
      <c r="F331" s="33"/>
    </row>
    <row r="332" spans="2:6">
      <c r="B332" s="59"/>
      <c r="C332" s="31"/>
      <c r="D332" s="32"/>
      <c r="E332" s="33"/>
      <c r="F332" s="33"/>
    </row>
    <row r="333" spans="2:6">
      <c r="B333" s="59"/>
      <c r="C333" s="31"/>
      <c r="D333" s="32"/>
      <c r="E333" s="33"/>
      <c r="F333" s="33"/>
    </row>
    <row r="334" spans="2:6">
      <c r="B334" s="59"/>
      <c r="C334" s="31"/>
      <c r="D334" s="32"/>
      <c r="E334" s="33"/>
      <c r="F334" s="33"/>
    </row>
    <row r="335" spans="2:6">
      <c r="B335" s="59"/>
      <c r="C335" s="31"/>
      <c r="D335" s="32"/>
      <c r="E335" s="33"/>
      <c r="F335" s="33"/>
    </row>
    <row r="336" spans="2:6">
      <c r="B336" s="59"/>
      <c r="C336" s="31"/>
      <c r="D336" s="32"/>
      <c r="E336" s="33"/>
      <c r="F336" s="33"/>
    </row>
    <row r="337" spans="2:6">
      <c r="B337" s="59"/>
      <c r="C337" s="31"/>
      <c r="D337" s="32"/>
      <c r="E337" s="33"/>
      <c r="F337" s="33"/>
    </row>
    <row r="338" spans="2:6">
      <c r="B338" s="59"/>
      <c r="C338" s="31"/>
      <c r="D338" s="32"/>
      <c r="E338" s="33"/>
      <c r="F338" s="33"/>
    </row>
    <row r="339" spans="2:6">
      <c r="B339" s="59"/>
      <c r="C339" s="31"/>
      <c r="D339" s="32"/>
      <c r="E339" s="33"/>
      <c r="F339" s="33"/>
    </row>
    <row r="340" spans="2:6">
      <c r="B340" s="59"/>
      <c r="C340" s="31"/>
      <c r="D340" s="32"/>
      <c r="E340" s="33"/>
      <c r="F340" s="33"/>
    </row>
    <row r="341" spans="2:6">
      <c r="B341" s="59"/>
      <c r="C341" s="31"/>
      <c r="D341" s="32"/>
      <c r="E341" s="33"/>
      <c r="F341" s="33"/>
    </row>
    <row r="342" spans="2:6">
      <c r="B342" s="59"/>
      <c r="C342" s="31"/>
      <c r="D342" s="32"/>
      <c r="E342" s="33"/>
      <c r="F342" s="33"/>
    </row>
    <row r="343" spans="2:6">
      <c r="B343" s="59"/>
      <c r="C343" s="31"/>
      <c r="D343" s="32"/>
      <c r="E343" s="33"/>
      <c r="F343" s="33"/>
    </row>
    <row r="344" spans="2:6">
      <c r="B344" s="59"/>
      <c r="C344" s="31"/>
      <c r="D344" s="32"/>
      <c r="E344" s="33"/>
      <c r="F344" s="33"/>
    </row>
    <row r="345" spans="2:6">
      <c r="B345" s="59"/>
      <c r="C345" s="31"/>
      <c r="D345" s="32"/>
      <c r="E345" s="33"/>
      <c r="F345" s="33"/>
    </row>
    <row r="346" spans="2:6">
      <c r="B346" s="59"/>
      <c r="C346" s="31"/>
      <c r="D346" s="32"/>
      <c r="E346" s="33"/>
      <c r="F346" s="33"/>
    </row>
    <row r="347" spans="2:6">
      <c r="B347" s="59"/>
      <c r="C347" s="31"/>
      <c r="D347" s="32"/>
      <c r="E347" s="33"/>
      <c r="F347" s="33"/>
    </row>
    <row r="348" spans="2:6">
      <c r="B348" s="59"/>
      <c r="C348" s="31"/>
      <c r="D348" s="32"/>
      <c r="E348" s="33"/>
      <c r="F348" s="33"/>
    </row>
    <row r="349" spans="2:6">
      <c r="B349" s="59"/>
      <c r="C349" s="31"/>
      <c r="D349" s="32"/>
      <c r="E349" s="33"/>
      <c r="F349" s="33"/>
    </row>
    <row r="350" spans="2:6">
      <c r="B350" s="59"/>
      <c r="C350" s="31"/>
      <c r="D350" s="32"/>
      <c r="E350" s="33"/>
      <c r="F350" s="33"/>
    </row>
    <row r="351" spans="2:6">
      <c r="B351" s="59"/>
      <c r="C351" s="31"/>
      <c r="D351" s="32"/>
      <c r="E351" s="33"/>
      <c r="F351" s="33"/>
    </row>
    <row r="352" spans="2:6">
      <c r="B352" s="59"/>
      <c r="C352" s="31"/>
      <c r="D352" s="32"/>
      <c r="E352" s="33"/>
      <c r="F352" s="33"/>
    </row>
    <row r="353" spans="2:6">
      <c r="B353" s="59"/>
      <c r="C353" s="31"/>
      <c r="D353" s="32"/>
      <c r="E353" s="33"/>
      <c r="F353" s="33"/>
    </row>
    <row r="354" spans="2:6">
      <c r="B354" s="59"/>
      <c r="C354" s="31"/>
      <c r="D354" s="32"/>
      <c r="E354" s="33"/>
      <c r="F354" s="33"/>
    </row>
    <row r="355" spans="2:6">
      <c r="B355" s="59"/>
      <c r="C355" s="31"/>
      <c r="D355" s="32"/>
      <c r="E355" s="33"/>
      <c r="F355" s="33"/>
    </row>
    <row r="356" spans="2:6">
      <c r="B356" s="59"/>
      <c r="C356" s="31"/>
      <c r="D356" s="32"/>
      <c r="E356" s="33"/>
      <c r="F356" s="33"/>
    </row>
    <row r="357" spans="2:6">
      <c r="B357" s="59"/>
      <c r="C357" s="31"/>
      <c r="D357" s="32"/>
      <c r="E357" s="33"/>
      <c r="F357" s="33"/>
    </row>
    <row r="358" spans="2:6">
      <c r="B358" s="59"/>
      <c r="C358" s="31"/>
      <c r="D358" s="32"/>
      <c r="E358" s="33"/>
      <c r="F358" s="33"/>
    </row>
    <row r="359" spans="2:6">
      <c r="B359" s="59"/>
      <c r="C359" s="31"/>
      <c r="D359" s="32"/>
      <c r="E359" s="33"/>
      <c r="F359" s="33"/>
    </row>
    <row r="360" spans="2:6">
      <c r="B360" s="59"/>
      <c r="C360" s="31"/>
      <c r="D360" s="32"/>
      <c r="E360" s="33"/>
      <c r="F360" s="33"/>
    </row>
    <row r="361" spans="2:6">
      <c r="B361" s="59"/>
      <c r="C361" s="31"/>
      <c r="D361" s="32"/>
      <c r="E361" s="33"/>
      <c r="F361" s="33"/>
    </row>
    <row r="362" spans="2:6">
      <c r="B362" s="59"/>
      <c r="C362" s="31"/>
      <c r="D362" s="32"/>
      <c r="E362" s="33"/>
      <c r="F362" s="33"/>
    </row>
    <row r="363" spans="2:6">
      <c r="B363" s="59"/>
      <c r="C363" s="31"/>
      <c r="D363" s="32"/>
      <c r="E363" s="33"/>
      <c r="F363" s="33"/>
    </row>
    <row r="364" spans="2:6">
      <c r="B364" s="59"/>
      <c r="C364" s="31"/>
      <c r="D364" s="32"/>
      <c r="E364" s="33"/>
      <c r="F364" s="33"/>
    </row>
    <row r="365" spans="2:6">
      <c r="B365" s="59"/>
      <c r="C365" s="31"/>
      <c r="D365" s="32"/>
      <c r="E365" s="33"/>
      <c r="F365" s="33"/>
    </row>
    <row r="366" spans="2:6">
      <c r="B366" s="59"/>
      <c r="C366" s="31"/>
      <c r="D366" s="32"/>
      <c r="E366" s="33"/>
      <c r="F366" s="33"/>
    </row>
    <row r="367" spans="2:6">
      <c r="B367" s="59"/>
      <c r="C367" s="31"/>
      <c r="D367" s="32"/>
      <c r="E367" s="33"/>
      <c r="F367" s="33"/>
    </row>
    <row r="368" spans="2:6">
      <c r="B368" s="59"/>
      <c r="C368" s="31"/>
      <c r="D368" s="32"/>
      <c r="E368" s="33"/>
      <c r="F368" s="33"/>
    </row>
    <row r="369" spans="2:6">
      <c r="B369" s="59"/>
      <c r="C369" s="31"/>
      <c r="D369" s="32"/>
      <c r="E369" s="33"/>
      <c r="F369" s="33"/>
    </row>
    <row r="370" spans="2:6">
      <c r="B370" s="59"/>
      <c r="C370" s="31"/>
      <c r="D370" s="32"/>
      <c r="E370" s="33"/>
      <c r="F370" s="33"/>
    </row>
    <row r="371" spans="2:6">
      <c r="B371" s="59"/>
      <c r="C371" s="31"/>
      <c r="D371" s="32"/>
      <c r="E371" s="33"/>
      <c r="F371" s="33"/>
    </row>
    <row r="372" spans="2:6">
      <c r="B372" s="59"/>
      <c r="C372" s="31"/>
      <c r="D372" s="32"/>
      <c r="E372" s="33"/>
      <c r="F372" s="33"/>
    </row>
    <row r="373" spans="2:6">
      <c r="B373" s="59"/>
      <c r="C373" s="31"/>
      <c r="D373" s="32"/>
      <c r="E373" s="33"/>
      <c r="F373" s="33"/>
    </row>
    <row r="374" spans="2:6">
      <c r="B374" s="63"/>
      <c r="C374" s="31"/>
      <c r="D374" s="32"/>
      <c r="E374" s="33"/>
      <c r="F374" s="33"/>
    </row>
    <row r="375" spans="2:6">
      <c r="B375" s="63"/>
      <c r="C375" s="31"/>
      <c r="D375" s="32"/>
      <c r="E375" s="33"/>
      <c r="F375" s="33"/>
    </row>
    <row r="376" spans="2:6">
      <c r="B376" s="63"/>
      <c r="C376" s="31"/>
      <c r="D376" s="32"/>
      <c r="E376" s="33"/>
      <c r="F376" s="33"/>
    </row>
    <row r="377" spans="2:6">
      <c r="B377" s="63"/>
      <c r="C377" s="31"/>
      <c r="D377" s="32"/>
      <c r="E377" s="33"/>
      <c r="F377" s="33"/>
    </row>
    <row r="378" spans="2:6">
      <c r="B378" s="63"/>
      <c r="C378" s="31"/>
      <c r="D378" s="32"/>
      <c r="E378" s="33"/>
      <c r="F378" s="33"/>
    </row>
    <row r="379" spans="2:6">
      <c r="B379" s="63"/>
      <c r="C379" s="31"/>
      <c r="D379" s="32"/>
      <c r="E379" s="33"/>
      <c r="F379" s="33"/>
    </row>
    <row r="380" spans="2:6">
      <c r="B380" s="63"/>
      <c r="C380" s="31"/>
      <c r="D380" s="32"/>
      <c r="E380" s="33"/>
      <c r="F380" s="33"/>
    </row>
    <row r="381" spans="2:6">
      <c r="B381" s="63"/>
      <c r="C381" s="31"/>
      <c r="D381" s="32"/>
      <c r="E381" s="33"/>
      <c r="F381" s="33"/>
    </row>
    <row r="382" spans="2:6">
      <c r="B382" s="63"/>
      <c r="C382" s="31"/>
      <c r="D382" s="32"/>
      <c r="E382" s="33"/>
      <c r="F382" s="33"/>
    </row>
    <row r="383" spans="2:6">
      <c r="B383" s="63"/>
      <c r="C383" s="31"/>
      <c r="D383" s="32"/>
      <c r="E383" s="33"/>
      <c r="F383" s="33"/>
    </row>
    <row r="384" spans="2:6">
      <c r="B384" s="63"/>
      <c r="C384" s="31"/>
      <c r="D384" s="32"/>
      <c r="E384" s="33"/>
      <c r="F384" s="33"/>
    </row>
    <row r="385" spans="2:6">
      <c r="B385" s="63"/>
      <c r="C385" s="31"/>
      <c r="D385" s="32"/>
      <c r="E385" s="33"/>
      <c r="F385" s="33"/>
    </row>
    <row r="386" spans="2:6">
      <c r="B386" s="63"/>
      <c r="C386" s="31"/>
      <c r="D386" s="32"/>
      <c r="E386" s="33"/>
      <c r="F386" s="33"/>
    </row>
    <row r="387" spans="2:6">
      <c r="B387" s="63"/>
      <c r="C387" s="31"/>
      <c r="D387" s="32"/>
      <c r="E387" s="33"/>
      <c r="F387" s="33"/>
    </row>
    <row r="388" spans="2:6">
      <c r="B388" s="63"/>
      <c r="C388" s="31"/>
      <c r="D388" s="32"/>
      <c r="E388" s="33"/>
      <c r="F388" s="33"/>
    </row>
    <row r="389" spans="2:6">
      <c r="B389" s="63"/>
      <c r="C389" s="31"/>
      <c r="D389" s="32"/>
      <c r="E389" s="33"/>
      <c r="F389" s="33"/>
    </row>
    <row r="390" spans="2:6">
      <c r="B390" s="63"/>
      <c r="C390" s="31"/>
      <c r="D390" s="32"/>
      <c r="E390" s="33"/>
      <c r="F390" s="33"/>
    </row>
    <row r="391" spans="2:6">
      <c r="B391" s="63"/>
      <c r="C391" s="31"/>
      <c r="D391" s="32"/>
      <c r="E391" s="33"/>
      <c r="F391" s="33"/>
    </row>
    <row r="392" spans="2:6">
      <c r="B392" s="63"/>
      <c r="C392" s="31"/>
      <c r="D392" s="32"/>
      <c r="E392" s="33"/>
      <c r="F392" s="33"/>
    </row>
    <row r="393" spans="2:6">
      <c r="B393" s="63"/>
      <c r="C393" s="31"/>
      <c r="D393" s="32"/>
      <c r="E393" s="33"/>
      <c r="F393" s="33"/>
    </row>
    <row r="394" spans="2:6">
      <c r="B394" s="63"/>
      <c r="C394" s="31"/>
      <c r="D394" s="32"/>
      <c r="E394" s="33"/>
      <c r="F394" s="33"/>
    </row>
    <row r="395" spans="2:6">
      <c r="B395" s="63"/>
      <c r="C395" s="31"/>
      <c r="D395" s="32"/>
      <c r="E395" s="33"/>
      <c r="F395" s="33"/>
    </row>
    <row r="396" spans="2:6">
      <c r="B396" s="63"/>
      <c r="C396" s="31"/>
      <c r="D396" s="32"/>
      <c r="E396" s="33"/>
      <c r="F396" s="33"/>
    </row>
    <row r="397" spans="2:6">
      <c r="B397" s="63"/>
      <c r="C397" s="31"/>
      <c r="D397" s="32"/>
      <c r="E397" s="33"/>
      <c r="F397" s="33"/>
    </row>
    <row r="398" spans="2:6">
      <c r="B398" s="63"/>
      <c r="C398" s="31"/>
      <c r="D398" s="32"/>
      <c r="E398" s="33"/>
      <c r="F398" s="33"/>
    </row>
    <row r="399" spans="2:6">
      <c r="B399" s="63"/>
      <c r="C399" s="31"/>
      <c r="D399" s="32"/>
      <c r="E399" s="33"/>
      <c r="F399" s="33"/>
    </row>
    <row r="400" spans="2:6">
      <c r="B400" s="63"/>
      <c r="C400" s="31"/>
      <c r="D400" s="32"/>
      <c r="E400" s="33"/>
      <c r="F400" s="33"/>
    </row>
    <row r="401" spans="2:6">
      <c r="B401" s="63"/>
      <c r="C401" s="31"/>
      <c r="D401" s="32"/>
      <c r="E401" s="33"/>
      <c r="F401" s="33"/>
    </row>
    <row r="402" spans="2:6">
      <c r="B402" s="63"/>
      <c r="C402" s="31"/>
      <c r="D402" s="32"/>
      <c r="E402" s="33"/>
      <c r="F402" s="33"/>
    </row>
    <row r="403" spans="2:6">
      <c r="B403" s="63"/>
      <c r="C403" s="31"/>
      <c r="D403" s="32"/>
      <c r="E403" s="33"/>
      <c r="F403" s="33"/>
    </row>
    <row r="404" spans="2:6">
      <c r="B404" s="63"/>
      <c r="C404" s="31"/>
      <c r="D404" s="32"/>
      <c r="E404" s="33"/>
      <c r="F404" s="33"/>
    </row>
    <row r="405" spans="2:6">
      <c r="B405" s="63"/>
      <c r="C405" s="31"/>
      <c r="D405" s="32"/>
      <c r="E405" s="33"/>
      <c r="F405" s="33"/>
    </row>
    <row r="406" spans="2:6">
      <c r="B406" s="63"/>
      <c r="C406" s="31"/>
      <c r="D406" s="32"/>
      <c r="E406" s="33"/>
      <c r="F406" s="33"/>
    </row>
    <row r="407" spans="2:6">
      <c r="B407" s="63"/>
      <c r="C407" s="31"/>
      <c r="D407" s="32"/>
      <c r="E407" s="33"/>
      <c r="F407" s="33"/>
    </row>
    <row r="408" spans="2:6">
      <c r="B408" s="63"/>
      <c r="C408" s="31"/>
      <c r="D408" s="32"/>
      <c r="E408" s="33"/>
      <c r="F408" s="33"/>
    </row>
    <row r="409" spans="2:6">
      <c r="B409" s="63"/>
      <c r="C409" s="31"/>
      <c r="D409" s="32"/>
      <c r="E409" s="33"/>
      <c r="F409" s="33"/>
    </row>
    <row r="410" spans="2:6">
      <c r="B410" s="63"/>
      <c r="C410" s="31"/>
      <c r="D410" s="32"/>
      <c r="E410" s="33"/>
      <c r="F410" s="33"/>
    </row>
    <row r="411" spans="2:6">
      <c r="B411" s="63"/>
      <c r="C411" s="31"/>
      <c r="D411" s="32"/>
      <c r="E411" s="33"/>
      <c r="F411" s="33"/>
    </row>
    <row r="412" spans="2:6">
      <c r="B412" s="63"/>
      <c r="C412" s="31"/>
      <c r="D412" s="32"/>
      <c r="E412" s="33"/>
      <c r="F412" s="33"/>
    </row>
    <row r="413" spans="2:6">
      <c r="B413" s="63"/>
      <c r="C413" s="31"/>
      <c r="D413" s="32"/>
      <c r="E413" s="33"/>
      <c r="F413" s="33"/>
    </row>
    <row r="414" spans="2:6">
      <c r="B414" s="63"/>
      <c r="C414" s="31"/>
      <c r="D414" s="32"/>
      <c r="E414" s="33"/>
      <c r="F414" s="33"/>
    </row>
    <row r="415" spans="2:6">
      <c r="B415" s="63"/>
      <c r="C415" s="31"/>
      <c r="D415" s="32"/>
      <c r="E415" s="33"/>
      <c r="F415" s="33"/>
    </row>
    <row r="416" spans="2:6">
      <c r="B416" s="63"/>
      <c r="C416" s="31"/>
      <c r="D416" s="32"/>
      <c r="E416" s="33"/>
      <c r="F416" s="33"/>
    </row>
    <row r="417" spans="2:6">
      <c r="B417" s="63"/>
      <c r="C417" s="31"/>
      <c r="D417" s="32"/>
      <c r="E417" s="33"/>
      <c r="F417" s="33"/>
    </row>
    <row r="418" spans="2:6">
      <c r="B418" s="63"/>
      <c r="C418" s="31"/>
      <c r="D418" s="32"/>
      <c r="E418" s="33"/>
      <c r="F418" s="33"/>
    </row>
    <row r="419" spans="2:6">
      <c r="B419" s="63"/>
      <c r="C419" s="31"/>
      <c r="D419" s="32"/>
      <c r="E419" s="33"/>
      <c r="F419" s="33"/>
    </row>
    <row r="420" spans="2:6">
      <c r="B420" s="63"/>
      <c r="C420" s="31"/>
      <c r="D420" s="32"/>
      <c r="E420" s="33"/>
      <c r="F420" s="33"/>
    </row>
    <row r="421" spans="2:6">
      <c r="B421" s="63"/>
      <c r="C421" s="31"/>
      <c r="D421" s="32"/>
      <c r="E421" s="33"/>
      <c r="F421" s="33"/>
    </row>
    <row r="422" spans="2:6">
      <c r="B422" s="63"/>
      <c r="C422" s="31"/>
      <c r="D422" s="32"/>
      <c r="E422" s="33"/>
      <c r="F422" s="33"/>
    </row>
    <row r="423" spans="2:6">
      <c r="B423" s="63"/>
      <c r="C423" s="31"/>
      <c r="D423" s="32"/>
      <c r="E423" s="33"/>
      <c r="F423" s="33"/>
    </row>
    <row r="424" spans="2:6">
      <c r="B424" s="63"/>
      <c r="C424" s="31"/>
      <c r="D424" s="32"/>
      <c r="E424" s="33"/>
      <c r="F424" s="33"/>
    </row>
    <row r="425" spans="2:6">
      <c r="B425" s="63"/>
      <c r="C425" s="31"/>
      <c r="D425" s="32"/>
      <c r="E425" s="33"/>
      <c r="F425" s="33"/>
    </row>
    <row r="426" spans="2:6">
      <c r="B426" s="63"/>
      <c r="C426" s="31"/>
      <c r="D426" s="32"/>
      <c r="E426" s="33"/>
      <c r="F426" s="33"/>
    </row>
    <row r="427" spans="2:6">
      <c r="B427" s="63"/>
      <c r="C427" s="31"/>
      <c r="D427" s="32"/>
      <c r="E427" s="33"/>
      <c r="F427" s="33"/>
    </row>
    <row r="428" spans="2:6">
      <c r="B428" s="63"/>
      <c r="C428" s="31"/>
      <c r="D428" s="32"/>
      <c r="E428" s="33"/>
      <c r="F428" s="33"/>
    </row>
    <row r="429" spans="2:6">
      <c r="B429" s="63"/>
      <c r="C429" s="31"/>
      <c r="D429" s="32"/>
      <c r="E429" s="33"/>
      <c r="F429" s="33"/>
    </row>
    <row r="430" spans="2:6">
      <c r="B430" s="63"/>
      <c r="C430" s="31"/>
      <c r="D430" s="32"/>
      <c r="E430" s="33"/>
      <c r="F430" s="33"/>
    </row>
    <row r="431" spans="2:6">
      <c r="B431" s="63"/>
      <c r="C431" s="31"/>
      <c r="D431" s="32"/>
      <c r="E431" s="33"/>
      <c r="F431" s="33"/>
    </row>
    <row r="432" spans="2:6">
      <c r="B432" s="63"/>
      <c r="C432" s="31"/>
      <c r="D432" s="32"/>
      <c r="E432" s="33"/>
      <c r="F432" s="33"/>
    </row>
    <row r="433" spans="2:6">
      <c r="B433" s="63"/>
      <c r="C433" s="31"/>
      <c r="D433" s="32"/>
      <c r="E433" s="33"/>
      <c r="F433" s="33"/>
    </row>
    <row r="434" spans="2:6">
      <c r="B434" s="63"/>
      <c r="C434" s="31"/>
      <c r="D434" s="32"/>
      <c r="E434" s="33"/>
      <c r="F434" s="33"/>
    </row>
    <row r="435" spans="2:6">
      <c r="B435" s="63"/>
      <c r="C435" s="31"/>
      <c r="D435" s="32"/>
      <c r="E435" s="33"/>
      <c r="F435" s="33"/>
    </row>
    <row r="436" spans="2:6">
      <c r="B436" s="63"/>
      <c r="C436" s="31"/>
      <c r="D436" s="32"/>
      <c r="E436" s="33"/>
      <c r="F436" s="33"/>
    </row>
    <row r="437" spans="2:6">
      <c r="B437" s="63"/>
      <c r="C437" s="31"/>
      <c r="D437" s="32"/>
      <c r="E437" s="33"/>
      <c r="F437" s="33"/>
    </row>
    <row r="438" spans="2:6">
      <c r="B438" s="63"/>
      <c r="C438" s="31"/>
      <c r="D438" s="32"/>
      <c r="E438" s="33"/>
      <c r="F438" s="33"/>
    </row>
    <row r="439" spans="2:6">
      <c r="B439" s="63"/>
      <c r="C439" s="31"/>
      <c r="D439" s="32"/>
      <c r="E439" s="33"/>
      <c r="F439" s="33"/>
    </row>
    <row r="440" spans="2:6">
      <c r="B440" s="63"/>
      <c r="C440" s="31"/>
      <c r="D440" s="32"/>
      <c r="E440" s="33"/>
      <c r="F440" s="33"/>
    </row>
    <row r="441" spans="2:6">
      <c r="B441" s="63"/>
      <c r="C441" s="31"/>
      <c r="D441" s="32"/>
      <c r="E441" s="33"/>
      <c r="F441" s="33"/>
    </row>
    <row r="442" spans="2:6">
      <c r="B442" s="63"/>
      <c r="C442" s="31"/>
      <c r="D442" s="32"/>
      <c r="E442" s="33"/>
      <c r="F442" s="33"/>
    </row>
    <row r="443" spans="2:6">
      <c r="B443" s="63"/>
      <c r="C443" s="31"/>
      <c r="D443" s="32"/>
      <c r="E443" s="33"/>
      <c r="F443" s="33"/>
    </row>
    <row r="444" spans="2:6">
      <c r="B444" s="63"/>
      <c r="C444" s="31"/>
      <c r="D444" s="32"/>
      <c r="E444" s="33"/>
      <c r="F444" s="33"/>
    </row>
    <row r="445" spans="2:6">
      <c r="B445" s="63"/>
      <c r="C445" s="31"/>
      <c r="D445" s="32"/>
      <c r="E445" s="33"/>
      <c r="F445" s="33"/>
    </row>
    <row r="446" spans="2:6">
      <c r="B446" s="63"/>
      <c r="C446" s="31"/>
      <c r="D446" s="32"/>
      <c r="E446" s="33"/>
      <c r="F446" s="33"/>
    </row>
    <row r="447" spans="2:6">
      <c r="B447" s="63"/>
      <c r="C447" s="31"/>
      <c r="D447" s="32"/>
      <c r="E447" s="33"/>
      <c r="F447" s="33"/>
    </row>
    <row r="448" spans="2:6">
      <c r="B448" s="63"/>
      <c r="C448" s="31"/>
      <c r="D448" s="32"/>
      <c r="E448" s="33"/>
      <c r="F448" s="33"/>
    </row>
    <row r="449" spans="2:6">
      <c r="B449" s="63"/>
      <c r="C449" s="31"/>
      <c r="D449" s="32"/>
      <c r="E449" s="33"/>
      <c r="F449" s="33"/>
    </row>
    <row r="450" spans="2:6">
      <c r="B450" s="63"/>
      <c r="C450" s="31"/>
      <c r="D450" s="32"/>
      <c r="E450" s="33"/>
      <c r="F450" s="33"/>
    </row>
    <row r="451" spans="2:6">
      <c r="B451" s="63"/>
      <c r="C451" s="31"/>
      <c r="D451" s="32"/>
      <c r="E451" s="33"/>
      <c r="F451" s="33"/>
    </row>
    <row r="452" spans="2:6">
      <c r="B452" s="63"/>
      <c r="C452" s="31"/>
      <c r="D452" s="32"/>
      <c r="E452" s="33"/>
      <c r="F452" s="33"/>
    </row>
    <row r="453" spans="2:6">
      <c r="B453" s="66"/>
      <c r="C453" s="31"/>
      <c r="D453" s="32"/>
      <c r="E453" s="33"/>
      <c r="F453" s="33"/>
    </row>
    <row r="454" spans="2:6">
      <c r="B454" s="66"/>
      <c r="C454" s="31"/>
      <c r="D454" s="32"/>
      <c r="E454" s="33"/>
      <c r="F454" s="33"/>
    </row>
    <row r="455" spans="2:6">
      <c r="B455" s="66"/>
      <c r="C455" s="31"/>
      <c r="D455" s="32"/>
      <c r="E455" s="33"/>
      <c r="F455" s="33"/>
    </row>
    <row r="456" spans="2:6">
      <c r="B456" s="66"/>
      <c r="C456" s="31"/>
      <c r="D456" s="32"/>
      <c r="E456" s="33"/>
      <c r="F456" s="33"/>
    </row>
    <row r="457" spans="2:6">
      <c r="B457" s="66"/>
      <c r="C457" s="31"/>
      <c r="D457" s="32"/>
      <c r="E457" s="33"/>
      <c r="F457" s="33"/>
    </row>
    <row r="458" spans="2:6">
      <c r="B458" s="66"/>
      <c r="C458" s="31"/>
      <c r="D458" s="32"/>
      <c r="E458" s="33"/>
      <c r="F458" s="33"/>
    </row>
    <row r="459" spans="2:6">
      <c r="B459" s="66"/>
      <c r="C459" s="31"/>
      <c r="D459" s="32"/>
      <c r="E459" s="33"/>
      <c r="F459" s="33"/>
    </row>
    <row r="460" spans="2:6">
      <c r="B460" s="66"/>
      <c r="C460" s="31"/>
      <c r="D460" s="32"/>
      <c r="E460" s="33"/>
      <c r="F460" s="33"/>
    </row>
    <row r="461" spans="2:6">
      <c r="B461" s="66"/>
      <c r="C461" s="31"/>
      <c r="D461" s="32"/>
      <c r="E461" s="33"/>
      <c r="F461" s="33"/>
    </row>
    <row r="462" spans="2:6">
      <c r="B462" s="66"/>
      <c r="C462" s="31"/>
      <c r="D462" s="32"/>
      <c r="E462" s="33"/>
      <c r="F462" s="33"/>
    </row>
    <row r="463" spans="2:6">
      <c r="B463" s="66"/>
      <c r="C463" s="31"/>
      <c r="D463" s="32"/>
      <c r="E463" s="33"/>
      <c r="F463" s="33"/>
    </row>
    <row r="464" spans="2:6">
      <c r="B464" s="66"/>
      <c r="C464" s="31"/>
      <c r="D464" s="32"/>
      <c r="E464" s="33"/>
      <c r="F464" s="33"/>
    </row>
    <row r="465" spans="2:6">
      <c r="B465" s="66"/>
      <c r="C465" s="31"/>
      <c r="D465" s="32"/>
      <c r="E465" s="33"/>
      <c r="F465" s="33"/>
    </row>
    <row r="466" spans="2:6">
      <c r="B466" s="66"/>
      <c r="C466" s="31"/>
      <c r="D466" s="32"/>
      <c r="E466" s="33"/>
      <c r="F466" s="33"/>
    </row>
    <row r="467" spans="2:6">
      <c r="B467" s="66"/>
      <c r="C467" s="31"/>
      <c r="D467" s="32"/>
      <c r="E467" s="33"/>
      <c r="F467" s="33"/>
    </row>
    <row r="468" spans="2:6">
      <c r="B468" s="66"/>
      <c r="C468" s="31"/>
      <c r="D468" s="32"/>
      <c r="E468" s="33"/>
      <c r="F468" s="33"/>
    </row>
    <row r="469" spans="2:6">
      <c r="B469" s="66"/>
      <c r="C469" s="31"/>
      <c r="D469" s="32"/>
      <c r="E469" s="33"/>
      <c r="F469" s="33"/>
    </row>
    <row r="470" spans="2:6">
      <c r="B470" s="66"/>
      <c r="C470" s="31"/>
      <c r="D470" s="32"/>
      <c r="E470" s="33"/>
      <c r="F470" s="33"/>
    </row>
    <row r="471" spans="2:6">
      <c r="B471" s="66"/>
      <c r="C471" s="31"/>
      <c r="D471" s="32"/>
      <c r="E471" s="33"/>
      <c r="F471" s="33"/>
    </row>
    <row r="472" spans="2:6">
      <c r="B472" s="66"/>
      <c r="C472" s="31"/>
      <c r="D472" s="32"/>
      <c r="E472" s="33"/>
      <c r="F472" s="33"/>
    </row>
    <row r="473" spans="2:6">
      <c r="B473" s="66"/>
      <c r="C473" s="31"/>
      <c r="D473" s="32"/>
      <c r="E473" s="33"/>
      <c r="F473" s="33"/>
    </row>
    <row r="474" spans="2:6">
      <c r="B474" s="66"/>
      <c r="C474" s="31"/>
      <c r="D474" s="32"/>
      <c r="E474" s="33"/>
      <c r="F474" s="33"/>
    </row>
    <row r="475" spans="2:6">
      <c r="B475" s="66"/>
      <c r="C475" s="31"/>
      <c r="D475" s="32"/>
      <c r="E475" s="33"/>
      <c r="F475" s="33"/>
    </row>
    <row r="476" spans="2:6">
      <c r="B476" s="66"/>
      <c r="C476" s="31"/>
      <c r="D476" s="32"/>
      <c r="E476" s="33"/>
      <c r="F476" s="33"/>
    </row>
    <row r="477" spans="2:6">
      <c r="B477" s="66"/>
      <c r="C477" s="31"/>
      <c r="D477" s="32"/>
      <c r="E477" s="33"/>
      <c r="F477" s="33"/>
    </row>
    <row r="478" spans="2:6">
      <c r="B478" s="66"/>
      <c r="C478" s="31"/>
      <c r="D478" s="32"/>
      <c r="E478" s="33"/>
      <c r="F478" s="33"/>
    </row>
    <row r="479" spans="2:6">
      <c r="B479" s="66"/>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266:E2627 E201:F265">
    <cfRule type="notContainsBlanks" dxfId="16" priority="12">
      <formula>LEN(TRIM(E201))&gt;0</formula>
    </cfRule>
  </conditionalFormatting>
  <conditionalFormatting sqref="F266:F2627">
    <cfRule type="notContainsBlanks" dxfId="15" priority="11">
      <formula>LEN(TRIM(F266))&gt;0</formula>
    </cfRule>
  </conditionalFormatting>
  <conditionalFormatting sqref="B201:B2627">
    <cfRule type="notContainsBlanks" dxfId="14" priority="9">
      <formula>LEN(TRIM(B201))&gt;0</formula>
    </cfRule>
  </conditionalFormatting>
  <conditionalFormatting sqref="C201:D2627">
    <cfRule type="notContainsBlanks" dxfId="13" priority="8">
      <formula>LEN(TRIM(C201))&gt;0</formula>
    </cfRule>
  </conditionalFormatting>
  <conditionalFormatting sqref="C8:F8 C9:D9 E9:F26">
    <cfRule type="notContainsBlanks" dxfId="12" priority="7">
      <formula>LEN(TRIM(C8))&gt;0</formula>
    </cfRule>
  </conditionalFormatting>
  <conditionalFormatting sqref="B8">
    <cfRule type="notContainsBlanks" dxfId="11" priority="6">
      <formula>LEN(TRIM(B8))&gt;0</formula>
    </cfRule>
  </conditionalFormatting>
  <conditionalFormatting sqref="B9:B26">
    <cfRule type="notContainsBlanks" dxfId="10" priority="5">
      <formula>LEN(TRIM(B9))&gt;0</formula>
    </cfRule>
  </conditionalFormatting>
  <conditionalFormatting sqref="C10:D26">
    <cfRule type="notContainsBlanks" dxfId="9" priority="4">
      <formula>LEN(TRIM(C10))&gt;0</formula>
    </cfRule>
  </conditionalFormatting>
  <conditionalFormatting sqref="E27:F200">
    <cfRule type="notContainsBlanks" dxfId="8" priority="3">
      <formula>LEN(TRIM(E27))&gt;0</formula>
    </cfRule>
  </conditionalFormatting>
  <conditionalFormatting sqref="B27:B200">
    <cfRule type="notContainsBlanks" dxfId="7" priority="2">
      <formula>LEN(TRIM(B27))&gt;0</formula>
    </cfRule>
  </conditionalFormatting>
  <conditionalFormatting sqref="C27:D200">
    <cfRule type="notContainsBlanks" dxfId="6" priority="1">
      <formula>LEN(TRIM(C27))&gt;0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70">
        <f>+Wochenübersicht!B12</f>
        <v>45268</v>
      </c>
      <c r="C4" s="70"/>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19931</v>
      </c>
      <c r="D7" s="28">
        <f>+SUMPRODUCT(C8:C20000,D8:D20000)/C7</f>
        <v>21.275542622046064</v>
      </c>
      <c r="E7" s="8" t="s">
        <v>0</v>
      </c>
      <c r="F7" s="8"/>
      <c r="H7" s="29"/>
    </row>
    <row r="8" spans="1:8">
      <c r="B8" s="66">
        <v>45268.3336494213</v>
      </c>
      <c r="C8" s="67">
        <v>70</v>
      </c>
      <c r="D8" s="62">
        <v>21.5</v>
      </c>
      <c r="E8" s="68" t="s">
        <v>0</v>
      </c>
      <c r="F8" s="68" t="s">
        <v>15</v>
      </c>
    </row>
    <row r="9" spans="1:8">
      <c r="B9" s="66">
        <v>45268.33388140046</v>
      </c>
      <c r="C9" s="67">
        <v>19</v>
      </c>
      <c r="D9" s="62">
        <v>21.38</v>
      </c>
      <c r="E9" s="68" t="s">
        <v>0</v>
      </c>
      <c r="F9" s="68" t="s">
        <v>18</v>
      </c>
    </row>
    <row r="10" spans="1:8">
      <c r="B10" s="66">
        <v>45268.333881446757</v>
      </c>
      <c r="C10" s="67">
        <v>80</v>
      </c>
      <c r="D10" s="62">
        <v>21.36</v>
      </c>
      <c r="E10" s="68" t="s">
        <v>0</v>
      </c>
      <c r="F10" s="68" t="s">
        <v>16</v>
      </c>
    </row>
    <row r="11" spans="1:8">
      <c r="B11" s="66">
        <v>45268.333881446757</v>
      </c>
      <c r="C11" s="67">
        <v>52</v>
      </c>
      <c r="D11" s="62">
        <v>21.38</v>
      </c>
      <c r="E11" s="68" t="s">
        <v>0</v>
      </c>
      <c r="F11" s="68" t="s">
        <v>18</v>
      </c>
    </row>
    <row r="12" spans="1:8">
      <c r="B12" s="66">
        <v>45268.333881481478</v>
      </c>
      <c r="C12" s="67">
        <v>51</v>
      </c>
      <c r="D12" s="62">
        <v>21.36</v>
      </c>
      <c r="E12" s="68" t="s">
        <v>0</v>
      </c>
      <c r="F12" s="68" t="s">
        <v>17</v>
      </c>
    </row>
    <row r="13" spans="1:8">
      <c r="B13" s="66">
        <v>45268.34090077546</v>
      </c>
      <c r="C13" s="67">
        <v>80</v>
      </c>
      <c r="D13" s="62">
        <v>21.28</v>
      </c>
      <c r="E13" s="68" t="s">
        <v>0</v>
      </c>
      <c r="F13" s="68" t="s">
        <v>16</v>
      </c>
    </row>
    <row r="14" spans="1:8">
      <c r="B14" s="66">
        <v>45268.340900844909</v>
      </c>
      <c r="C14" s="67">
        <v>116</v>
      </c>
      <c r="D14" s="62">
        <v>21.28</v>
      </c>
      <c r="E14" s="68" t="s">
        <v>0</v>
      </c>
      <c r="F14" s="68" t="s">
        <v>15</v>
      </c>
    </row>
    <row r="15" spans="1:8">
      <c r="B15" s="66">
        <v>45268.340900891206</v>
      </c>
      <c r="C15" s="67">
        <v>119</v>
      </c>
      <c r="D15" s="62">
        <v>21.26</v>
      </c>
      <c r="E15" s="68" t="s">
        <v>0</v>
      </c>
      <c r="F15" s="68" t="s">
        <v>15</v>
      </c>
    </row>
    <row r="16" spans="1:8">
      <c r="B16" s="66">
        <v>45268.340900891206</v>
      </c>
      <c r="C16" s="67">
        <v>24</v>
      </c>
      <c r="D16" s="62">
        <v>21.28</v>
      </c>
      <c r="E16" s="68" t="s">
        <v>0</v>
      </c>
      <c r="F16" s="68" t="s">
        <v>15</v>
      </c>
    </row>
    <row r="17" spans="2:6">
      <c r="B17" s="66">
        <v>45268.341145868057</v>
      </c>
      <c r="C17" s="67">
        <v>161</v>
      </c>
      <c r="D17" s="62">
        <v>21.26</v>
      </c>
      <c r="E17" s="68" t="s">
        <v>0</v>
      </c>
      <c r="F17" s="68" t="s">
        <v>15</v>
      </c>
    </row>
    <row r="18" spans="2:6">
      <c r="B18" s="66">
        <v>45268.341793784719</v>
      </c>
      <c r="C18" s="67">
        <v>70</v>
      </c>
      <c r="D18" s="62">
        <v>21.26</v>
      </c>
      <c r="E18" s="68" t="s">
        <v>0</v>
      </c>
      <c r="F18" s="68" t="s">
        <v>15</v>
      </c>
    </row>
    <row r="19" spans="2:6">
      <c r="B19" s="66">
        <v>45268.342462615743</v>
      </c>
      <c r="C19" s="67">
        <v>70</v>
      </c>
      <c r="D19" s="62">
        <v>21.26</v>
      </c>
      <c r="E19" s="68" t="s">
        <v>0</v>
      </c>
      <c r="F19" s="68" t="s">
        <v>15</v>
      </c>
    </row>
    <row r="20" spans="2:6">
      <c r="B20" s="66">
        <v>45268.343196909722</v>
      </c>
      <c r="C20" s="67">
        <v>70</v>
      </c>
      <c r="D20" s="62">
        <v>21.26</v>
      </c>
      <c r="E20" s="68" t="s">
        <v>0</v>
      </c>
      <c r="F20" s="68" t="s">
        <v>15</v>
      </c>
    </row>
    <row r="21" spans="2:6">
      <c r="B21" s="66">
        <v>45268.343831365739</v>
      </c>
      <c r="C21" s="67">
        <v>70</v>
      </c>
      <c r="D21" s="62">
        <v>21.26</v>
      </c>
      <c r="E21" s="68" t="s">
        <v>0</v>
      </c>
      <c r="F21" s="68" t="s">
        <v>15</v>
      </c>
    </row>
    <row r="22" spans="2:6">
      <c r="B22" s="66">
        <v>45268.344468090276</v>
      </c>
      <c r="C22" s="67">
        <v>80</v>
      </c>
      <c r="D22" s="62">
        <v>21.18</v>
      </c>
      <c r="E22" s="68" t="s">
        <v>0</v>
      </c>
      <c r="F22" s="68" t="s">
        <v>16</v>
      </c>
    </row>
    <row r="23" spans="2:6">
      <c r="B23" s="66">
        <v>45268.344468136573</v>
      </c>
      <c r="C23" s="67">
        <v>490</v>
      </c>
      <c r="D23" s="62">
        <v>21.18</v>
      </c>
      <c r="E23" s="68" t="s">
        <v>0</v>
      </c>
      <c r="F23" s="68" t="s">
        <v>15</v>
      </c>
    </row>
    <row r="24" spans="2:6">
      <c r="B24" s="66">
        <v>45268.368299803238</v>
      </c>
      <c r="C24" s="67">
        <v>78</v>
      </c>
      <c r="D24" s="62">
        <v>21.22</v>
      </c>
      <c r="E24" s="68" t="s">
        <v>0</v>
      </c>
      <c r="F24" s="68" t="s">
        <v>16</v>
      </c>
    </row>
    <row r="25" spans="2:6">
      <c r="B25" s="66">
        <v>45268.368299849535</v>
      </c>
      <c r="C25" s="67">
        <v>46</v>
      </c>
      <c r="D25" s="62">
        <v>21.22</v>
      </c>
      <c r="E25" s="68" t="s">
        <v>0</v>
      </c>
      <c r="F25" s="68" t="s">
        <v>18</v>
      </c>
    </row>
    <row r="26" spans="2:6">
      <c r="B26" s="66">
        <v>45268.368299849535</v>
      </c>
      <c r="C26" s="67">
        <v>2</v>
      </c>
      <c r="D26" s="62">
        <v>21.22</v>
      </c>
      <c r="E26" s="68" t="s">
        <v>0</v>
      </c>
      <c r="F26" s="68" t="s">
        <v>16</v>
      </c>
    </row>
    <row r="27" spans="2:6">
      <c r="B27" s="66">
        <v>45268.368299884256</v>
      </c>
      <c r="C27" s="67">
        <v>25</v>
      </c>
      <c r="D27" s="62">
        <v>21.22</v>
      </c>
      <c r="E27" s="68" t="s">
        <v>0</v>
      </c>
      <c r="F27" s="68" t="s">
        <v>18</v>
      </c>
    </row>
    <row r="28" spans="2:6">
      <c r="B28" s="66">
        <v>45268.368299918984</v>
      </c>
      <c r="C28" s="67">
        <v>51</v>
      </c>
      <c r="D28" s="62">
        <v>21.22</v>
      </c>
      <c r="E28" s="68" t="s">
        <v>0</v>
      </c>
      <c r="F28" s="68" t="s">
        <v>17</v>
      </c>
    </row>
    <row r="29" spans="2:6">
      <c r="B29" s="66">
        <v>45268.368300000002</v>
      </c>
      <c r="C29" s="67">
        <v>420</v>
      </c>
      <c r="D29" s="62">
        <v>21.22</v>
      </c>
      <c r="E29" s="68" t="s">
        <v>0</v>
      </c>
      <c r="F29" s="68" t="s">
        <v>15</v>
      </c>
    </row>
    <row r="30" spans="2:6">
      <c r="B30" s="66">
        <v>45268.389988773146</v>
      </c>
      <c r="C30" s="67">
        <v>1041</v>
      </c>
      <c r="D30" s="62">
        <v>21.2</v>
      </c>
      <c r="E30" s="68" t="s">
        <v>0</v>
      </c>
      <c r="F30" s="68" t="s">
        <v>15</v>
      </c>
    </row>
    <row r="31" spans="2:6">
      <c r="B31" s="66">
        <v>45268.390066319444</v>
      </c>
      <c r="C31" s="67">
        <v>40</v>
      </c>
      <c r="D31" s="62">
        <v>21.2</v>
      </c>
      <c r="E31" s="68" t="s">
        <v>0</v>
      </c>
      <c r="F31" s="68" t="s">
        <v>16</v>
      </c>
    </row>
    <row r="32" spans="2:6">
      <c r="B32" s="66">
        <v>45268.390328784721</v>
      </c>
      <c r="C32" s="67">
        <v>989</v>
      </c>
      <c r="D32" s="62">
        <v>21.2</v>
      </c>
      <c r="E32" s="68" t="s">
        <v>0</v>
      </c>
      <c r="F32" s="68" t="s">
        <v>15</v>
      </c>
    </row>
    <row r="33" spans="2:6">
      <c r="B33" s="66">
        <v>45268.39453626157</v>
      </c>
      <c r="C33" s="67">
        <v>360</v>
      </c>
      <c r="D33" s="62">
        <v>21.22</v>
      </c>
      <c r="E33" s="68" t="s">
        <v>0</v>
      </c>
      <c r="F33" s="68" t="s">
        <v>16</v>
      </c>
    </row>
    <row r="34" spans="2:6">
      <c r="B34" s="66">
        <v>45268.394536307867</v>
      </c>
      <c r="C34" s="67">
        <v>71</v>
      </c>
      <c r="D34" s="62">
        <v>21.2</v>
      </c>
      <c r="E34" s="68" t="s">
        <v>0</v>
      </c>
      <c r="F34" s="68" t="s">
        <v>18</v>
      </c>
    </row>
    <row r="35" spans="2:6">
      <c r="B35" s="66">
        <v>45268.394595254627</v>
      </c>
      <c r="C35" s="67">
        <v>140</v>
      </c>
      <c r="D35" s="62">
        <v>21.22</v>
      </c>
      <c r="E35" s="68" t="s">
        <v>0</v>
      </c>
      <c r="F35" s="68" t="s">
        <v>15</v>
      </c>
    </row>
    <row r="36" spans="2:6">
      <c r="B36" s="66">
        <v>45268.395078043985</v>
      </c>
      <c r="C36" s="67">
        <v>80</v>
      </c>
      <c r="D36" s="62">
        <v>21.18</v>
      </c>
      <c r="E36" s="68" t="s">
        <v>0</v>
      </c>
      <c r="F36" s="68" t="s">
        <v>16</v>
      </c>
    </row>
    <row r="37" spans="2:6">
      <c r="B37" s="66">
        <v>45268.395078090274</v>
      </c>
      <c r="C37" s="67">
        <v>420</v>
      </c>
      <c r="D37" s="62">
        <v>21.18</v>
      </c>
      <c r="E37" s="68" t="s">
        <v>0</v>
      </c>
      <c r="F37" s="68" t="s">
        <v>15</v>
      </c>
    </row>
    <row r="38" spans="2:6">
      <c r="B38" s="66">
        <v>45268.395078437497</v>
      </c>
      <c r="C38" s="67">
        <v>51</v>
      </c>
      <c r="D38" s="62">
        <v>21.14</v>
      </c>
      <c r="E38" s="68" t="s">
        <v>0</v>
      </c>
      <c r="F38" s="68" t="s">
        <v>17</v>
      </c>
    </row>
    <row r="39" spans="2:6">
      <c r="B39" s="66">
        <v>45268.406364317132</v>
      </c>
      <c r="C39" s="67">
        <v>70</v>
      </c>
      <c r="D39" s="62">
        <v>21.2</v>
      </c>
      <c r="E39" s="68" t="s">
        <v>0</v>
      </c>
      <c r="F39" s="68" t="s">
        <v>15</v>
      </c>
    </row>
    <row r="40" spans="2:6">
      <c r="B40" s="66">
        <v>45268.408246562503</v>
      </c>
      <c r="C40" s="67">
        <v>70</v>
      </c>
      <c r="D40" s="62">
        <v>21.2</v>
      </c>
      <c r="E40" s="68" t="s">
        <v>0</v>
      </c>
      <c r="F40" s="68" t="s">
        <v>15</v>
      </c>
    </row>
    <row r="41" spans="2:6">
      <c r="B41" s="66">
        <v>45268.409387997686</v>
      </c>
      <c r="C41" s="67">
        <v>80</v>
      </c>
      <c r="D41" s="62">
        <v>21.18</v>
      </c>
      <c r="E41" s="68" t="s">
        <v>0</v>
      </c>
      <c r="F41" s="68" t="s">
        <v>16</v>
      </c>
    </row>
    <row r="42" spans="2:6">
      <c r="B42" s="66">
        <v>45268.409388078704</v>
      </c>
      <c r="C42" s="67">
        <v>45</v>
      </c>
      <c r="D42" s="62">
        <v>21.18</v>
      </c>
      <c r="E42" s="68" t="s">
        <v>0</v>
      </c>
      <c r="F42" s="68" t="s">
        <v>15</v>
      </c>
    </row>
    <row r="43" spans="2:6">
      <c r="B43" s="66">
        <v>45268.409388113425</v>
      </c>
      <c r="C43" s="67">
        <v>100</v>
      </c>
      <c r="D43" s="62">
        <v>21.18</v>
      </c>
      <c r="E43" s="68" t="s">
        <v>0</v>
      </c>
      <c r="F43" s="68" t="s">
        <v>15</v>
      </c>
    </row>
    <row r="44" spans="2:6">
      <c r="B44" s="66">
        <v>45268.409388159722</v>
      </c>
      <c r="C44" s="67">
        <v>205</v>
      </c>
      <c r="D44" s="62">
        <v>21.18</v>
      </c>
      <c r="E44" s="68" t="s">
        <v>0</v>
      </c>
      <c r="F44" s="68" t="s">
        <v>15</v>
      </c>
    </row>
    <row r="45" spans="2:6">
      <c r="B45" s="66">
        <v>45268.41989621528</v>
      </c>
      <c r="C45" s="67">
        <v>70</v>
      </c>
      <c r="D45" s="62">
        <v>21.2</v>
      </c>
      <c r="E45" s="68" t="s">
        <v>0</v>
      </c>
      <c r="F45" s="68" t="s">
        <v>15</v>
      </c>
    </row>
    <row r="46" spans="2:6">
      <c r="B46" s="66">
        <v>45268.421007291669</v>
      </c>
      <c r="C46" s="67">
        <v>70</v>
      </c>
      <c r="D46" s="62">
        <v>21.2</v>
      </c>
      <c r="E46" s="68" t="s">
        <v>0</v>
      </c>
      <c r="F46" s="68" t="s">
        <v>15</v>
      </c>
    </row>
    <row r="47" spans="2:6">
      <c r="B47" s="66">
        <v>45268.422310960646</v>
      </c>
      <c r="C47" s="67">
        <v>80</v>
      </c>
      <c r="D47" s="62">
        <v>21.18</v>
      </c>
      <c r="E47" s="68" t="s">
        <v>0</v>
      </c>
      <c r="F47" s="68" t="s">
        <v>16</v>
      </c>
    </row>
    <row r="48" spans="2:6">
      <c r="B48" s="66">
        <v>45268.422310960646</v>
      </c>
      <c r="C48" s="67">
        <v>100</v>
      </c>
      <c r="D48" s="62">
        <v>21.18</v>
      </c>
      <c r="E48" s="68" t="s">
        <v>0</v>
      </c>
      <c r="F48" s="68" t="s">
        <v>15</v>
      </c>
    </row>
    <row r="49" spans="2:6">
      <c r="B49" s="66">
        <v>45268.422310995367</v>
      </c>
      <c r="C49" s="67">
        <v>206</v>
      </c>
      <c r="D49" s="62">
        <v>21.18</v>
      </c>
      <c r="E49" s="68" t="s">
        <v>0</v>
      </c>
      <c r="F49" s="68" t="s">
        <v>15</v>
      </c>
    </row>
    <row r="50" spans="2:6">
      <c r="B50" s="66">
        <v>45268.422311030095</v>
      </c>
      <c r="C50" s="67">
        <v>114</v>
      </c>
      <c r="D50" s="62">
        <v>21.18</v>
      </c>
      <c r="E50" s="68" t="s">
        <v>0</v>
      </c>
      <c r="F50" s="68" t="s">
        <v>15</v>
      </c>
    </row>
    <row r="51" spans="2:6">
      <c r="B51" s="66">
        <v>45268.433170289354</v>
      </c>
      <c r="C51" s="67">
        <v>70</v>
      </c>
      <c r="D51" s="62">
        <v>21.2</v>
      </c>
      <c r="E51" s="68" t="s">
        <v>0</v>
      </c>
      <c r="F51" s="68" t="s">
        <v>15</v>
      </c>
    </row>
    <row r="52" spans="2:6">
      <c r="B52" s="66">
        <v>45268.434892395831</v>
      </c>
      <c r="C52" s="67">
        <v>70</v>
      </c>
      <c r="D52" s="62">
        <v>21.2</v>
      </c>
      <c r="E52" s="68" t="s">
        <v>0</v>
      </c>
      <c r="F52" s="68" t="s">
        <v>15</v>
      </c>
    </row>
    <row r="53" spans="2:6">
      <c r="B53" s="66">
        <v>45268.436588344906</v>
      </c>
      <c r="C53" s="67">
        <v>70</v>
      </c>
      <c r="D53" s="62">
        <v>21.2</v>
      </c>
      <c r="E53" s="68" t="s">
        <v>0</v>
      </c>
      <c r="F53" s="68" t="s">
        <v>15</v>
      </c>
    </row>
    <row r="54" spans="2:6">
      <c r="B54" s="66">
        <v>45268.438446180553</v>
      </c>
      <c r="C54" s="67">
        <v>70</v>
      </c>
      <c r="D54" s="62">
        <v>21.2</v>
      </c>
      <c r="E54" s="68" t="s">
        <v>0</v>
      </c>
      <c r="F54" s="68" t="s">
        <v>15</v>
      </c>
    </row>
    <row r="55" spans="2:6">
      <c r="B55" s="66">
        <v>45268.440502280093</v>
      </c>
      <c r="C55" s="67">
        <v>70</v>
      </c>
      <c r="D55" s="62">
        <v>21.2</v>
      </c>
      <c r="E55" s="68" t="s">
        <v>0</v>
      </c>
      <c r="F55" s="68" t="s">
        <v>15</v>
      </c>
    </row>
    <row r="56" spans="2:6">
      <c r="B56" s="66">
        <v>45268.442110729164</v>
      </c>
      <c r="C56" s="67">
        <v>72</v>
      </c>
      <c r="D56" s="62">
        <v>21.2</v>
      </c>
      <c r="E56" s="68" t="s">
        <v>0</v>
      </c>
      <c r="F56" s="68" t="s">
        <v>15</v>
      </c>
    </row>
    <row r="57" spans="2:6">
      <c r="B57" s="66">
        <v>45268.444502662038</v>
      </c>
      <c r="C57" s="67">
        <v>68</v>
      </c>
      <c r="D57" s="62">
        <v>21.2</v>
      </c>
      <c r="E57" s="68" t="s">
        <v>0</v>
      </c>
      <c r="F57" s="68" t="s">
        <v>15</v>
      </c>
    </row>
    <row r="58" spans="2:6">
      <c r="B58" s="66">
        <v>45268.44576145833</v>
      </c>
      <c r="C58" s="67">
        <v>88</v>
      </c>
      <c r="D58" s="62">
        <v>21.18</v>
      </c>
      <c r="E58" s="68" t="s">
        <v>0</v>
      </c>
      <c r="F58" s="68" t="s">
        <v>15</v>
      </c>
    </row>
    <row r="59" spans="2:6">
      <c r="B59" s="66">
        <v>45268.445761493058</v>
      </c>
      <c r="C59" s="67">
        <v>100</v>
      </c>
      <c r="D59" s="62">
        <v>21.18</v>
      </c>
      <c r="E59" s="68" t="s">
        <v>0</v>
      </c>
      <c r="F59" s="68" t="s">
        <v>15</v>
      </c>
    </row>
    <row r="60" spans="2:6">
      <c r="B60" s="66">
        <v>45268.445761493058</v>
      </c>
      <c r="C60" s="67">
        <v>100</v>
      </c>
      <c r="D60" s="62">
        <v>21.18</v>
      </c>
      <c r="E60" s="68" t="s">
        <v>0</v>
      </c>
      <c r="F60" s="68" t="s">
        <v>15</v>
      </c>
    </row>
    <row r="61" spans="2:6">
      <c r="B61" s="66">
        <v>45268.445761539355</v>
      </c>
      <c r="C61" s="67">
        <v>62</v>
      </c>
      <c r="D61" s="62">
        <v>21.18</v>
      </c>
      <c r="E61" s="68" t="s">
        <v>0</v>
      </c>
      <c r="F61" s="68" t="s">
        <v>15</v>
      </c>
    </row>
    <row r="62" spans="2:6">
      <c r="B62" s="66">
        <v>45268.445761539355</v>
      </c>
      <c r="C62" s="67">
        <v>63</v>
      </c>
      <c r="D62" s="62">
        <v>21.18</v>
      </c>
      <c r="E62" s="68" t="s">
        <v>0</v>
      </c>
      <c r="F62" s="68" t="s">
        <v>15</v>
      </c>
    </row>
    <row r="63" spans="2:6">
      <c r="B63" s="66">
        <v>45268.448979594905</v>
      </c>
      <c r="C63" s="67">
        <v>3</v>
      </c>
      <c r="D63" s="62">
        <v>21.16</v>
      </c>
      <c r="E63" s="68" t="s">
        <v>0</v>
      </c>
      <c r="F63" s="68" t="s">
        <v>16</v>
      </c>
    </row>
    <row r="64" spans="2:6">
      <c r="B64" s="66">
        <v>45268.448979629633</v>
      </c>
      <c r="C64" s="67">
        <v>4</v>
      </c>
      <c r="D64" s="62">
        <v>21.16</v>
      </c>
      <c r="E64" s="68" t="s">
        <v>0</v>
      </c>
      <c r="F64" s="68" t="s">
        <v>16</v>
      </c>
    </row>
    <row r="65" spans="2:6">
      <c r="B65" s="66">
        <v>45268.448979664354</v>
      </c>
      <c r="C65" s="67">
        <v>77</v>
      </c>
      <c r="D65" s="62">
        <v>21.16</v>
      </c>
      <c r="E65" s="68" t="s">
        <v>0</v>
      </c>
      <c r="F65" s="68" t="s">
        <v>15</v>
      </c>
    </row>
    <row r="66" spans="2:6">
      <c r="B66" s="66">
        <v>45268.448979710651</v>
      </c>
      <c r="C66" s="67">
        <v>20</v>
      </c>
      <c r="D66" s="62">
        <v>21.16</v>
      </c>
      <c r="E66" s="68" t="s">
        <v>0</v>
      </c>
      <c r="F66" s="68" t="s">
        <v>15</v>
      </c>
    </row>
    <row r="67" spans="2:6">
      <c r="B67" s="66">
        <v>45268.448979745372</v>
      </c>
      <c r="C67" s="67">
        <v>73</v>
      </c>
      <c r="D67" s="62">
        <v>21.16</v>
      </c>
      <c r="E67" s="68" t="s">
        <v>0</v>
      </c>
      <c r="F67" s="68" t="s">
        <v>16</v>
      </c>
    </row>
    <row r="68" spans="2:6">
      <c r="B68" s="66">
        <v>45268.451000844907</v>
      </c>
      <c r="C68" s="67">
        <v>71</v>
      </c>
      <c r="D68" s="62">
        <v>21.2</v>
      </c>
      <c r="E68" s="68" t="s">
        <v>0</v>
      </c>
      <c r="F68" s="68" t="s">
        <v>18</v>
      </c>
    </row>
    <row r="69" spans="2:6">
      <c r="B69" s="66">
        <v>45268.460856712962</v>
      </c>
      <c r="C69" s="67">
        <v>51</v>
      </c>
      <c r="D69" s="62">
        <v>21.2</v>
      </c>
      <c r="E69" s="68" t="s">
        <v>0</v>
      </c>
      <c r="F69" s="68" t="s">
        <v>17</v>
      </c>
    </row>
    <row r="70" spans="2:6">
      <c r="B70" s="66">
        <v>45268.462579050924</v>
      </c>
      <c r="C70" s="67">
        <v>76</v>
      </c>
      <c r="D70" s="62">
        <v>21.2</v>
      </c>
      <c r="E70" s="68" t="s">
        <v>0</v>
      </c>
      <c r="F70" s="68" t="s">
        <v>15</v>
      </c>
    </row>
    <row r="71" spans="2:6">
      <c r="B71" s="66">
        <v>45268.464802164352</v>
      </c>
      <c r="C71" s="67">
        <v>114</v>
      </c>
      <c r="D71" s="62">
        <v>21.2</v>
      </c>
      <c r="E71" s="68" t="s">
        <v>0</v>
      </c>
      <c r="F71" s="68" t="s">
        <v>15</v>
      </c>
    </row>
    <row r="72" spans="2:6">
      <c r="B72" s="66">
        <v>45268.466934837961</v>
      </c>
      <c r="C72" s="67">
        <v>70</v>
      </c>
      <c r="D72" s="62">
        <v>21.2</v>
      </c>
      <c r="E72" s="68" t="s">
        <v>0</v>
      </c>
      <c r="F72" s="68" t="s">
        <v>15</v>
      </c>
    </row>
    <row r="73" spans="2:6">
      <c r="B73" s="66">
        <v>45268.468990196758</v>
      </c>
      <c r="C73" s="67">
        <v>70</v>
      </c>
      <c r="D73" s="62">
        <v>21.2</v>
      </c>
      <c r="E73" s="68" t="s">
        <v>0</v>
      </c>
      <c r="F73" s="68" t="s">
        <v>15</v>
      </c>
    </row>
    <row r="74" spans="2:6">
      <c r="B74" s="66">
        <v>45268.471024456019</v>
      </c>
      <c r="C74" s="67">
        <v>70</v>
      </c>
      <c r="D74" s="62">
        <v>21.2</v>
      </c>
      <c r="E74" s="68" t="s">
        <v>0</v>
      </c>
      <c r="F74" s="68" t="s">
        <v>15</v>
      </c>
    </row>
    <row r="75" spans="2:6">
      <c r="B75" s="66">
        <v>45268.471356828704</v>
      </c>
      <c r="C75" s="67">
        <v>50</v>
      </c>
      <c r="D75" s="62">
        <v>21.18</v>
      </c>
      <c r="E75" s="68" t="s">
        <v>0</v>
      </c>
      <c r="F75" s="68" t="s">
        <v>16</v>
      </c>
    </row>
    <row r="76" spans="2:6">
      <c r="B76" s="66">
        <v>45268.471356863425</v>
      </c>
      <c r="C76" s="67">
        <v>30</v>
      </c>
      <c r="D76" s="62">
        <v>21.18</v>
      </c>
      <c r="E76" s="68" t="s">
        <v>0</v>
      </c>
      <c r="F76" s="68" t="s">
        <v>16</v>
      </c>
    </row>
    <row r="77" spans="2:6">
      <c r="B77" s="66">
        <v>45268.471356863425</v>
      </c>
      <c r="C77" s="67">
        <v>168</v>
      </c>
      <c r="D77" s="62">
        <v>21.18</v>
      </c>
      <c r="E77" s="68" t="s">
        <v>0</v>
      </c>
      <c r="F77" s="68" t="s">
        <v>15</v>
      </c>
    </row>
    <row r="78" spans="2:6">
      <c r="B78" s="66">
        <v>45268.471356909722</v>
      </c>
      <c r="C78" s="67">
        <v>82</v>
      </c>
      <c r="D78" s="62">
        <v>21.18</v>
      </c>
      <c r="E78" s="68" t="s">
        <v>0</v>
      </c>
      <c r="F78" s="68" t="s">
        <v>15</v>
      </c>
    </row>
    <row r="79" spans="2:6">
      <c r="B79" s="66">
        <v>45268.471356944443</v>
      </c>
      <c r="C79" s="67">
        <v>39</v>
      </c>
      <c r="D79" s="62">
        <v>21.18</v>
      </c>
      <c r="E79" s="68" t="s">
        <v>0</v>
      </c>
      <c r="F79" s="68" t="s">
        <v>15</v>
      </c>
    </row>
    <row r="80" spans="2:6">
      <c r="B80" s="66">
        <v>45268.471357025461</v>
      </c>
      <c r="C80" s="67">
        <v>100</v>
      </c>
      <c r="D80" s="62">
        <v>21.18</v>
      </c>
      <c r="E80" s="68" t="s">
        <v>0</v>
      </c>
      <c r="F80" s="68" t="s">
        <v>15</v>
      </c>
    </row>
    <row r="81" spans="2:6">
      <c r="B81" s="66">
        <v>45268.471357060182</v>
      </c>
      <c r="C81" s="67">
        <v>11</v>
      </c>
      <c r="D81" s="62">
        <v>21.18</v>
      </c>
      <c r="E81" s="68" t="s">
        <v>0</v>
      </c>
      <c r="F81" s="68" t="s">
        <v>15</v>
      </c>
    </row>
    <row r="82" spans="2:6">
      <c r="B82" s="66">
        <v>45268.480801006946</v>
      </c>
      <c r="C82" s="67">
        <v>71</v>
      </c>
      <c r="D82" s="62">
        <v>21.2</v>
      </c>
      <c r="E82" s="68" t="s">
        <v>0</v>
      </c>
      <c r="F82" s="68" t="s">
        <v>16</v>
      </c>
    </row>
    <row r="83" spans="2:6">
      <c r="B83" s="66">
        <v>45268.481574386577</v>
      </c>
      <c r="C83" s="67">
        <v>71</v>
      </c>
      <c r="D83" s="62">
        <v>21.2</v>
      </c>
      <c r="E83" s="68" t="s">
        <v>0</v>
      </c>
      <c r="F83" s="68" t="s">
        <v>16</v>
      </c>
    </row>
    <row r="84" spans="2:6">
      <c r="B84" s="66">
        <v>45268.485290196761</v>
      </c>
      <c r="C84" s="67">
        <v>168</v>
      </c>
      <c r="D84" s="62">
        <v>21.18</v>
      </c>
      <c r="E84" s="68" t="s">
        <v>0</v>
      </c>
      <c r="F84" s="68" t="s">
        <v>15</v>
      </c>
    </row>
    <row r="85" spans="2:6">
      <c r="B85" s="66">
        <v>45268.486191354168</v>
      </c>
      <c r="C85" s="67">
        <v>98</v>
      </c>
      <c r="D85" s="62">
        <v>21.2</v>
      </c>
      <c r="E85" s="68" t="s">
        <v>0</v>
      </c>
      <c r="F85" s="68" t="s">
        <v>16</v>
      </c>
    </row>
    <row r="86" spans="2:6">
      <c r="B86" s="66">
        <v>45268.497350775462</v>
      </c>
      <c r="C86" s="67">
        <v>7</v>
      </c>
      <c r="D86" s="62">
        <v>21.2</v>
      </c>
      <c r="E86" s="68" t="s">
        <v>0</v>
      </c>
      <c r="F86" s="68" t="s">
        <v>17</v>
      </c>
    </row>
    <row r="87" spans="2:6">
      <c r="B87" s="66">
        <v>45268.498301238425</v>
      </c>
      <c r="C87" s="67">
        <v>71</v>
      </c>
      <c r="D87" s="62">
        <v>21.2</v>
      </c>
      <c r="E87" s="68" t="s">
        <v>0</v>
      </c>
      <c r="F87" s="68" t="s">
        <v>18</v>
      </c>
    </row>
    <row r="88" spans="2:6">
      <c r="B88" s="66">
        <v>45268.498302662039</v>
      </c>
      <c r="C88" s="67">
        <v>160</v>
      </c>
      <c r="D88" s="62">
        <v>21.16</v>
      </c>
      <c r="E88" s="68" t="s">
        <v>0</v>
      </c>
      <c r="F88" s="68" t="s">
        <v>16</v>
      </c>
    </row>
    <row r="89" spans="2:6">
      <c r="B89" s="66">
        <v>45268.49830269676</v>
      </c>
      <c r="C89" s="67">
        <v>50</v>
      </c>
      <c r="D89" s="62">
        <v>21.16</v>
      </c>
      <c r="E89" s="68" t="s">
        <v>0</v>
      </c>
      <c r="F89" s="68" t="s">
        <v>18</v>
      </c>
    </row>
    <row r="90" spans="2:6">
      <c r="B90" s="66">
        <v>45268.498302812499</v>
      </c>
      <c r="C90" s="67">
        <v>10</v>
      </c>
      <c r="D90" s="62">
        <v>21.16</v>
      </c>
      <c r="E90" s="68" t="s">
        <v>0</v>
      </c>
      <c r="F90" s="68" t="s">
        <v>18</v>
      </c>
    </row>
    <row r="91" spans="2:6">
      <c r="B91" s="66">
        <v>45268.498302812499</v>
      </c>
      <c r="C91" s="67">
        <v>11</v>
      </c>
      <c r="D91" s="62">
        <v>21.16</v>
      </c>
      <c r="E91" s="68" t="s">
        <v>0</v>
      </c>
      <c r="F91" s="68" t="s">
        <v>18</v>
      </c>
    </row>
    <row r="92" spans="2:6">
      <c r="B92" s="66">
        <v>45268.498302858796</v>
      </c>
      <c r="C92" s="67">
        <v>272</v>
      </c>
      <c r="D92" s="62">
        <v>21.16</v>
      </c>
      <c r="E92" s="68" t="s">
        <v>0</v>
      </c>
      <c r="F92" s="68" t="s">
        <v>15</v>
      </c>
    </row>
    <row r="93" spans="2:6">
      <c r="B93" s="66">
        <v>45268.498302893517</v>
      </c>
      <c r="C93" s="67">
        <v>61</v>
      </c>
      <c r="D93" s="62">
        <v>21.16</v>
      </c>
      <c r="E93" s="68" t="s">
        <v>0</v>
      </c>
      <c r="F93" s="68" t="s">
        <v>15</v>
      </c>
    </row>
    <row r="94" spans="2:6">
      <c r="B94" s="66">
        <v>45268.498302893517</v>
      </c>
      <c r="C94" s="67">
        <v>9</v>
      </c>
      <c r="D94" s="62">
        <v>21.16</v>
      </c>
      <c r="E94" s="68" t="s">
        <v>0</v>
      </c>
      <c r="F94" s="68" t="s">
        <v>15</v>
      </c>
    </row>
    <row r="95" spans="2:6">
      <c r="B95" s="66">
        <v>45268.498304594905</v>
      </c>
      <c r="C95" s="67">
        <v>26</v>
      </c>
      <c r="D95" s="62">
        <v>21.14</v>
      </c>
      <c r="E95" s="68" t="s">
        <v>0</v>
      </c>
      <c r="F95" s="68" t="s">
        <v>17</v>
      </c>
    </row>
    <row r="96" spans="2:6">
      <c r="B96" s="66">
        <v>45268.498304594905</v>
      </c>
      <c r="C96" s="67">
        <v>18</v>
      </c>
      <c r="D96" s="62">
        <v>21.14</v>
      </c>
      <c r="E96" s="68" t="s">
        <v>0</v>
      </c>
      <c r="F96" s="68" t="s">
        <v>17</v>
      </c>
    </row>
    <row r="97" spans="2:6">
      <c r="B97" s="66">
        <v>45268.498304664354</v>
      </c>
      <c r="C97" s="67">
        <v>70</v>
      </c>
      <c r="D97" s="62">
        <v>21.14</v>
      </c>
      <c r="E97" s="68" t="s">
        <v>0</v>
      </c>
      <c r="F97" s="68" t="s">
        <v>15</v>
      </c>
    </row>
    <row r="98" spans="2:6">
      <c r="B98" s="66">
        <v>45268.506183101854</v>
      </c>
      <c r="C98" s="67">
        <v>70</v>
      </c>
      <c r="D98" s="62">
        <v>21.2</v>
      </c>
      <c r="E98" s="68" t="s">
        <v>0</v>
      </c>
      <c r="F98" s="68" t="s">
        <v>15</v>
      </c>
    </row>
    <row r="99" spans="2:6">
      <c r="B99" s="66">
        <v>45268.508555439817</v>
      </c>
      <c r="C99" s="67">
        <v>70</v>
      </c>
      <c r="D99" s="62">
        <v>21.2</v>
      </c>
      <c r="E99" s="68" t="s">
        <v>0</v>
      </c>
      <c r="F99" s="68" t="s">
        <v>15</v>
      </c>
    </row>
    <row r="100" spans="2:6">
      <c r="B100" s="66">
        <v>45268.51167954861</v>
      </c>
      <c r="C100" s="67">
        <v>70</v>
      </c>
      <c r="D100" s="62">
        <v>21.2</v>
      </c>
      <c r="E100" s="68" t="s">
        <v>0</v>
      </c>
      <c r="F100" s="68" t="s">
        <v>15</v>
      </c>
    </row>
    <row r="101" spans="2:6">
      <c r="B101" s="66">
        <v>45268.51317179398</v>
      </c>
      <c r="C101" s="67">
        <v>88</v>
      </c>
      <c r="D101" s="62">
        <v>21.18</v>
      </c>
      <c r="E101" s="68" t="s">
        <v>0</v>
      </c>
      <c r="F101" s="68" t="s">
        <v>15</v>
      </c>
    </row>
    <row r="102" spans="2:6">
      <c r="B102" s="66">
        <v>45268.513171840277</v>
      </c>
      <c r="C102" s="67">
        <v>262</v>
      </c>
      <c r="D102" s="62">
        <v>21.18</v>
      </c>
      <c r="E102" s="68" t="s">
        <v>0</v>
      </c>
      <c r="F102" s="68" t="s">
        <v>15</v>
      </c>
    </row>
    <row r="103" spans="2:6">
      <c r="B103" s="66">
        <v>45268.522724386574</v>
      </c>
      <c r="C103" s="67">
        <v>150</v>
      </c>
      <c r="D103" s="62">
        <v>21.18</v>
      </c>
      <c r="E103" s="68" t="s">
        <v>0</v>
      </c>
      <c r="F103" s="68" t="s">
        <v>15</v>
      </c>
    </row>
    <row r="104" spans="2:6">
      <c r="B104" s="66">
        <v>45268.532727743055</v>
      </c>
      <c r="C104" s="67">
        <v>66</v>
      </c>
      <c r="D104" s="62">
        <v>21.42</v>
      </c>
      <c r="E104" s="68" t="s">
        <v>0</v>
      </c>
      <c r="F104" s="68" t="s">
        <v>15</v>
      </c>
    </row>
    <row r="105" spans="2:6">
      <c r="B105" s="66">
        <v>45268.532727743055</v>
      </c>
      <c r="C105" s="67">
        <v>200</v>
      </c>
      <c r="D105" s="62">
        <v>21.42</v>
      </c>
      <c r="E105" s="68" t="s">
        <v>0</v>
      </c>
      <c r="F105" s="68" t="s">
        <v>15</v>
      </c>
    </row>
    <row r="106" spans="2:6">
      <c r="B106" s="66">
        <v>45268.532727777776</v>
      </c>
      <c r="C106" s="67">
        <v>84</v>
      </c>
      <c r="D106" s="62">
        <v>21.42</v>
      </c>
      <c r="E106" s="68" t="s">
        <v>0</v>
      </c>
      <c r="F106" s="68" t="s">
        <v>15</v>
      </c>
    </row>
    <row r="107" spans="2:6">
      <c r="B107" s="66">
        <v>45268.537418900465</v>
      </c>
      <c r="C107" s="67">
        <v>146</v>
      </c>
      <c r="D107" s="62">
        <v>21.42</v>
      </c>
      <c r="E107" s="68" t="s">
        <v>0</v>
      </c>
      <c r="F107" s="68" t="s">
        <v>15</v>
      </c>
    </row>
    <row r="108" spans="2:6">
      <c r="B108" s="66">
        <v>45268.537418946762</v>
      </c>
      <c r="C108" s="67">
        <v>54</v>
      </c>
      <c r="D108" s="62">
        <v>21.42</v>
      </c>
      <c r="E108" s="68" t="s">
        <v>0</v>
      </c>
      <c r="F108" s="68" t="s">
        <v>15</v>
      </c>
    </row>
    <row r="109" spans="2:6">
      <c r="B109" s="66">
        <v>45268.537418981483</v>
      </c>
      <c r="C109" s="67">
        <v>60</v>
      </c>
      <c r="D109" s="62">
        <v>21.42</v>
      </c>
      <c r="E109" s="68" t="s">
        <v>0</v>
      </c>
      <c r="F109" s="68" t="s">
        <v>15</v>
      </c>
    </row>
    <row r="110" spans="2:6">
      <c r="B110" s="66">
        <v>45268.537419016204</v>
      </c>
      <c r="C110" s="67">
        <v>10</v>
      </c>
      <c r="D110" s="62">
        <v>21.42</v>
      </c>
      <c r="E110" s="68" t="s">
        <v>0</v>
      </c>
      <c r="F110" s="68" t="s">
        <v>15</v>
      </c>
    </row>
    <row r="111" spans="2:6">
      <c r="B111" s="66">
        <v>45268.537419062501</v>
      </c>
      <c r="C111" s="67">
        <v>70</v>
      </c>
      <c r="D111" s="62">
        <v>21.42</v>
      </c>
      <c r="E111" s="68" t="s">
        <v>0</v>
      </c>
      <c r="F111" s="68" t="s">
        <v>15</v>
      </c>
    </row>
    <row r="112" spans="2:6">
      <c r="B112" s="66">
        <v>45268.548426504633</v>
      </c>
      <c r="C112" s="67">
        <v>80</v>
      </c>
      <c r="D112" s="62">
        <v>21.42</v>
      </c>
      <c r="E112" s="68" t="s">
        <v>0</v>
      </c>
      <c r="F112" s="68" t="s">
        <v>16</v>
      </c>
    </row>
    <row r="113" spans="2:6">
      <c r="B113" s="66">
        <v>45268.54842658565</v>
      </c>
      <c r="C113" s="67">
        <v>56</v>
      </c>
      <c r="D113" s="62">
        <v>21.42</v>
      </c>
      <c r="E113" s="68" t="s">
        <v>0</v>
      </c>
      <c r="F113" s="68" t="s">
        <v>15</v>
      </c>
    </row>
    <row r="114" spans="2:6">
      <c r="B114" s="66">
        <v>45268.54842658565</v>
      </c>
      <c r="C114" s="67">
        <v>154</v>
      </c>
      <c r="D114" s="62">
        <v>21.42</v>
      </c>
      <c r="E114" s="68" t="s">
        <v>0</v>
      </c>
      <c r="F114" s="68" t="s">
        <v>15</v>
      </c>
    </row>
    <row r="115" spans="2:6">
      <c r="B115" s="66">
        <v>45268.548426620371</v>
      </c>
      <c r="C115" s="67">
        <v>70</v>
      </c>
      <c r="D115" s="62">
        <v>21.42</v>
      </c>
      <c r="E115" s="68" t="s">
        <v>0</v>
      </c>
      <c r="F115" s="68" t="s">
        <v>15</v>
      </c>
    </row>
    <row r="116" spans="2:6">
      <c r="B116" s="66">
        <v>45268.562526770831</v>
      </c>
      <c r="C116" s="67">
        <v>70</v>
      </c>
      <c r="D116" s="62">
        <v>21.4</v>
      </c>
      <c r="E116" s="68" t="s">
        <v>0</v>
      </c>
      <c r="F116" s="68" t="s">
        <v>15</v>
      </c>
    </row>
    <row r="117" spans="2:6">
      <c r="B117" s="66">
        <v>45268.562526817128</v>
      </c>
      <c r="C117" s="67">
        <v>47</v>
      </c>
      <c r="D117" s="62">
        <v>21.4</v>
      </c>
      <c r="E117" s="68" t="s">
        <v>0</v>
      </c>
      <c r="F117" s="68" t="s">
        <v>15</v>
      </c>
    </row>
    <row r="118" spans="2:6">
      <c r="B118" s="66">
        <v>45268.562526851849</v>
      </c>
      <c r="C118" s="67">
        <v>23</v>
      </c>
      <c r="D118" s="62">
        <v>21.4</v>
      </c>
      <c r="E118" s="68" t="s">
        <v>0</v>
      </c>
      <c r="F118" s="68" t="s">
        <v>15</v>
      </c>
    </row>
    <row r="119" spans="2:6">
      <c r="B119" s="66">
        <v>45268.562526886577</v>
      </c>
      <c r="C119" s="67">
        <v>50</v>
      </c>
      <c r="D119" s="62">
        <v>21.4</v>
      </c>
      <c r="E119" s="68" t="s">
        <v>0</v>
      </c>
      <c r="F119" s="68" t="s">
        <v>15</v>
      </c>
    </row>
    <row r="120" spans="2:6">
      <c r="B120" s="66">
        <v>45268.562526967595</v>
      </c>
      <c r="C120" s="67">
        <v>20</v>
      </c>
      <c r="D120" s="62">
        <v>21.4</v>
      </c>
      <c r="E120" s="68" t="s">
        <v>0</v>
      </c>
      <c r="F120" s="68" t="s">
        <v>15</v>
      </c>
    </row>
    <row r="121" spans="2:6">
      <c r="B121" s="66">
        <v>45268.562527002316</v>
      </c>
      <c r="C121" s="67">
        <v>38</v>
      </c>
      <c r="D121" s="62">
        <v>21.4</v>
      </c>
      <c r="E121" s="68" t="s">
        <v>0</v>
      </c>
      <c r="F121" s="68" t="s">
        <v>15</v>
      </c>
    </row>
    <row r="122" spans="2:6">
      <c r="B122" s="66">
        <v>45268.562527048613</v>
      </c>
      <c r="C122" s="67">
        <v>32</v>
      </c>
      <c r="D122" s="62">
        <v>21.4</v>
      </c>
      <c r="E122" s="68" t="s">
        <v>0</v>
      </c>
      <c r="F122" s="68" t="s">
        <v>15</v>
      </c>
    </row>
    <row r="123" spans="2:6">
      <c r="B123" s="66">
        <v>45268.562527048613</v>
      </c>
      <c r="C123" s="67">
        <v>70</v>
      </c>
      <c r="D123" s="62">
        <v>21.4</v>
      </c>
      <c r="E123" s="68" t="s">
        <v>0</v>
      </c>
      <c r="F123" s="68" t="s">
        <v>15</v>
      </c>
    </row>
    <row r="124" spans="2:6">
      <c r="B124" s="66">
        <v>45268.562884027779</v>
      </c>
      <c r="C124" s="67">
        <v>80</v>
      </c>
      <c r="D124" s="62">
        <v>21.4</v>
      </c>
      <c r="E124" s="68" t="s">
        <v>0</v>
      </c>
      <c r="F124" s="68" t="s">
        <v>16</v>
      </c>
    </row>
    <row r="125" spans="2:6">
      <c r="B125" s="66">
        <v>45268.563041631947</v>
      </c>
      <c r="C125" s="67">
        <v>71</v>
      </c>
      <c r="D125" s="62">
        <v>21.38</v>
      </c>
      <c r="E125" s="68" t="s">
        <v>0</v>
      </c>
      <c r="F125" s="68" t="s">
        <v>18</v>
      </c>
    </row>
    <row r="126" spans="2:6">
      <c r="B126" s="66">
        <v>45268.563865509263</v>
      </c>
      <c r="C126" s="67">
        <v>160</v>
      </c>
      <c r="D126" s="62">
        <v>21.36</v>
      </c>
      <c r="E126" s="68" t="s">
        <v>0</v>
      </c>
      <c r="F126" s="68" t="s">
        <v>16</v>
      </c>
    </row>
    <row r="127" spans="2:6">
      <c r="B127" s="66">
        <v>45268.563865543983</v>
      </c>
      <c r="C127" s="67">
        <v>70</v>
      </c>
      <c r="D127" s="62">
        <v>21.36</v>
      </c>
      <c r="E127" s="68" t="s">
        <v>0</v>
      </c>
      <c r="F127" s="68" t="s">
        <v>15</v>
      </c>
    </row>
    <row r="128" spans="2:6">
      <c r="B128" s="66">
        <v>45268.563865543983</v>
      </c>
      <c r="C128" s="67">
        <v>51</v>
      </c>
      <c r="D128" s="62">
        <v>21.36</v>
      </c>
      <c r="E128" s="68" t="s">
        <v>0</v>
      </c>
      <c r="F128" s="68" t="s">
        <v>17</v>
      </c>
    </row>
    <row r="129" spans="2:6">
      <c r="B129" s="66">
        <v>45268.583726122684</v>
      </c>
      <c r="C129" s="67">
        <v>420</v>
      </c>
      <c r="D129" s="62">
        <v>21.38</v>
      </c>
      <c r="E129" s="68" t="s">
        <v>0</v>
      </c>
      <c r="F129" s="68" t="s">
        <v>15</v>
      </c>
    </row>
    <row r="130" spans="2:6">
      <c r="B130" s="66">
        <v>45268.586600659721</v>
      </c>
      <c r="C130" s="67">
        <v>70</v>
      </c>
      <c r="D130" s="62">
        <v>21.4</v>
      </c>
      <c r="E130" s="68" t="s">
        <v>0</v>
      </c>
      <c r="F130" s="68" t="s">
        <v>15</v>
      </c>
    </row>
    <row r="131" spans="2:6">
      <c r="B131" s="66">
        <v>45268.58730042824</v>
      </c>
      <c r="C131" s="67">
        <v>85</v>
      </c>
      <c r="D131" s="62">
        <v>21.4</v>
      </c>
      <c r="E131" s="68" t="s">
        <v>0</v>
      </c>
      <c r="F131" s="68" t="s">
        <v>15</v>
      </c>
    </row>
    <row r="132" spans="2:6">
      <c r="B132" s="66">
        <v>45268.589420717595</v>
      </c>
      <c r="C132" s="67">
        <v>55</v>
      </c>
      <c r="D132" s="62">
        <v>21.4</v>
      </c>
      <c r="E132" s="68" t="s">
        <v>0</v>
      </c>
      <c r="F132" s="68" t="s">
        <v>15</v>
      </c>
    </row>
    <row r="133" spans="2:6">
      <c r="B133" s="66">
        <v>45268.590435219907</v>
      </c>
      <c r="C133" s="67">
        <v>80</v>
      </c>
      <c r="D133" s="62">
        <v>21.36</v>
      </c>
      <c r="E133" s="68" t="s">
        <v>0</v>
      </c>
      <c r="F133" s="68" t="s">
        <v>16</v>
      </c>
    </row>
    <row r="134" spans="2:6">
      <c r="B134" s="66">
        <v>45268.590435266204</v>
      </c>
      <c r="C134" s="67">
        <v>35</v>
      </c>
      <c r="D134" s="62">
        <v>21.36</v>
      </c>
      <c r="E134" s="68" t="s">
        <v>0</v>
      </c>
      <c r="F134" s="68" t="s">
        <v>17</v>
      </c>
    </row>
    <row r="135" spans="2:6">
      <c r="B135" s="66">
        <v>45268.590435266204</v>
      </c>
      <c r="C135" s="67">
        <v>8</v>
      </c>
      <c r="D135" s="62">
        <v>21.36</v>
      </c>
      <c r="E135" s="68" t="s">
        <v>0</v>
      </c>
      <c r="F135" s="68" t="s">
        <v>17</v>
      </c>
    </row>
    <row r="136" spans="2:6">
      <c r="B136" s="66">
        <v>45268.590435300925</v>
      </c>
      <c r="C136" s="67">
        <v>8</v>
      </c>
      <c r="D136" s="62">
        <v>21.36</v>
      </c>
      <c r="E136" s="68" t="s">
        <v>0</v>
      </c>
      <c r="F136" s="68" t="s">
        <v>17</v>
      </c>
    </row>
    <row r="137" spans="2:6">
      <c r="B137" s="66">
        <v>45268.590435381942</v>
      </c>
      <c r="C137" s="67">
        <v>259</v>
      </c>
      <c r="D137" s="62">
        <v>21.36</v>
      </c>
      <c r="E137" s="68" t="s">
        <v>0</v>
      </c>
      <c r="F137" s="68" t="s">
        <v>15</v>
      </c>
    </row>
    <row r="138" spans="2:6">
      <c r="B138" s="66">
        <v>45268.590435381942</v>
      </c>
      <c r="C138" s="67">
        <v>91</v>
      </c>
      <c r="D138" s="62">
        <v>21.36</v>
      </c>
      <c r="E138" s="68" t="s">
        <v>0</v>
      </c>
      <c r="F138" s="68" t="s">
        <v>15</v>
      </c>
    </row>
    <row r="139" spans="2:6">
      <c r="B139" s="66">
        <v>45268.600604016203</v>
      </c>
      <c r="C139" s="67">
        <v>70</v>
      </c>
      <c r="D139" s="62">
        <v>21.4</v>
      </c>
      <c r="E139" s="68" t="s">
        <v>0</v>
      </c>
      <c r="F139" s="68" t="s">
        <v>15</v>
      </c>
    </row>
    <row r="140" spans="2:6">
      <c r="B140" s="66">
        <v>45268.601807488427</v>
      </c>
      <c r="C140" s="67">
        <v>182</v>
      </c>
      <c r="D140" s="62">
        <v>21.34</v>
      </c>
      <c r="E140" s="68" t="s">
        <v>0</v>
      </c>
      <c r="F140" s="68" t="s">
        <v>15</v>
      </c>
    </row>
    <row r="141" spans="2:6">
      <c r="B141" s="66">
        <v>45268.601807523148</v>
      </c>
      <c r="C141" s="67">
        <v>168</v>
      </c>
      <c r="D141" s="62">
        <v>21.34</v>
      </c>
      <c r="E141" s="68" t="s">
        <v>0</v>
      </c>
      <c r="F141" s="68" t="s">
        <v>15</v>
      </c>
    </row>
    <row r="142" spans="2:6">
      <c r="B142" s="66">
        <v>45268.601807604166</v>
      </c>
      <c r="C142" s="67">
        <v>80</v>
      </c>
      <c r="D142" s="62">
        <v>21.34</v>
      </c>
      <c r="E142" s="68" t="s">
        <v>0</v>
      </c>
      <c r="F142" s="68" t="s">
        <v>16</v>
      </c>
    </row>
    <row r="143" spans="2:6">
      <c r="B143" s="66">
        <v>45268.601807638886</v>
      </c>
      <c r="C143" s="67">
        <v>71</v>
      </c>
      <c r="D143" s="62">
        <v>21.34</v>
      </c>
      <c r="E143" s="68" t="s">
        <v>0</v>
      </c>
      <c r="F143" s="68" t="s">
        <v>18</v>
      </c>
    </row>
    <row r="144" spans="2:6">
      <c r="B144" s="66">
        <v>45268.601807719904</v>
      </c>
      <c r="C144" s="67">
        <v>51</v>
      </c>
      <c r="D144" s="62">
        <v>21.34</v>
      </c>
      <c r="E144" s="68" t="s">
        <v>0</v>
      </c>
      <c r="F144" s="68" t="s">
        <v>17</v>
      </c>
    </row>
    <row r="145" spans="2:6">
      <c r="B145" s="66">
        <v>45268.618469363428</v>
      </c>
      <c r="C145" s="67">
        <v>80</v>
      </c>
      <c r="D145" s="62">
        <v>21.38</v>
      </c>
      <c r="E145" s="68" t="s">
        <v>0</v>
      </c>
      <c r="F145" s="68" t="s">
        <v>16</v>
      </c>
    </row>
    <row r="146" spans="2:6">
      <c r="B146" s="66">
        <v>45268.618469444446</v>
      </c>
      <c r="C146" s="67">
        <v>110</v>
      </c>
      <c r="D146" s="62">
        <v>21.38</v>
      </c>
      <c r="E146" s="68" t="s">
        <v>0</v>
      </c>
      <c r="F146" s="68" t="s">
        <v>15</v>
      </c>
    </row>
    <row r="147" spans="2:6">
      <c r="B147" s="66">
        <v>45268.618469479166</v>
      </c>
      <c r="C147" s="67">
        <v>153</v>
      </c>
      <c r="D147" s="62">
        <v>21.38</v>
      </c>
      <c r="E147" s="68" t="s">
        <v>0</v>
      </c>
      <c r="F147" s="68" t="s">
        <v>15</v>
      </c>
    </row>
    <row r="148" spans="2:6">
      <c r="B148" s="66">
        <v>45268.618469479166</v>
      </c>
      <c r="C148" s="67">
        <v>157</v>
      </c>
      <c r="D148" s="62">
        <v>21.38</v>
      </c>
      <c r="E148" s="68" t="s">
        <v>0</v>
      </c>
      <c r="F148" s="68" t="s">
        <v>15</v>
      </c>
    </row>
    <row r="149" spans="2:6">
      <c r="B149" s="66">
        <v>45268.61846982639</v>
      </c>
      <c r="C149" s="67">
        <v>70</v>
      </c>
      <c r="D149" s="62">
        <v>21.36</v>
      </c>
      <c r="E149" s="68" t="s">
        <v>0</v>
      </c>
      <c r="F149" s="68" t="s">
        <v>15</v>
      </c>
    </row>
    <row r="150" spans="2:6">
      <c r="B150" s="66">
        <v>45268.618484224535</v>
      </c>
      <c r="C150" s="67">
        <v>67</v>
      </c>
      <c r="D150" s="62">
        <v>21.38</v>
      </c>
      <c r="E150" s="68" t="s">
        <v>0</v>
      </c>
      <c r="F150" s="68" t="s">
        <v>16</v>
      </c>
    </row>
    <row r="151" spans="2:6">
      <c r="B151" s="66">
        <v>45268.622198923615</v>
      </c>
      <c r="C151" s="67">
        <v>93</v>
      </c>
      <c r="D151" s="62">
        <v>21.34</v>
      </c>
      <c r="E151" s="68" t="s">
        <v>0</v>
      </c>
      <c r="F151" s="68" t="s">
        <v>16</v>
      </c>
    </row>
    <row r="152" spans="2:6">
      <c r="B152" s="66">
        <v>45268.622198993056</v>
      </c>
      <c r="C152" s="67">
        <v>420</v>
      </c>
      <c r="D152" s="62">
        <v>21.34</v>
      </c>
      <c r="E152" s="68" t="s">
        <v>0</v>
      </c>
      <c r="F152" s="68" t="s">
        <v>15</v>
      </c>
    </row>
    <row r="153" spans="2:6">
      <c r="B153" s="66">
        <v>45268.628052280095</v>
      </c>
      <c r="C153" s="67">
        <v>70</v>
      </c>
      <c r="D153" s="62">
        <v>21.4</v>
      </c>
      <c r="E153" s="68" t="s">
        <v>0</v>
      </c>
      <c r="F153" s="68" t="s">
        <v>15</v>
      </c>
    </row>
    <row r="154" spans="2:6">
      <c r="B154" s="66">
        <v>45268.629220023147</v>
      </c>
      <c r="C154" s="67">
        <v>70</v>
      </c>
      <c r="D154" s="62">
        <v>21.4</v>
      </c>
      <c r="E154" s="68" t="s">
        <v>0</v>
      </c>
      <c r="F154" s="68" t="s">
        <v>15</v>
      </c>
    </row>
    <row r="155" spans="2:6">
      <c r="B155" s="66">
        <v>45268.630395138891</v>
      </c>
      <c r="C155" s="67">
        <v>70</v>
      </c>
      <c r="D155" s="62">
        <v>21.4</v>
      </c>
      <c r="E155" s="68" t="s">
        <v>0</v>
      </c>
      <c r="F155" s="68" t="s">
        <v>15</v>
      </c>
    </row>
    <row r="156" spans="2:6">
      <c r="B156" s="66">
        <v>45268.631582754628</v>
      </c>
      <c r="C156" s="67">
        <v>70</v>
      </c>
      <c r="D156" s="62">
        <v>21.4</v>
      </c>
      <c r="E156" s="68" t="s">
        <v>0</v>
      </c>
      <c r="F156" s="68" t="s">
        <v>15</v>
      </c>
    </row>
    <row r="157" spans="2:6">
      <c r="B157" s="66">
        <v>45268.632845868058</v>
      </c>
      <c r="C157" s="67">
        <v>70</v>
      </c>
      <c r="D157" s="62">
        <v>21.4</v>
      </c>
      <c r="E157" s="68" t="s">
        <v>0</v>
      </c>
      <c r="F157" s="68" t="s">
        <v>15</v>
      </c>
    </row>
    <row r="158" spans="2:6">
      <c r="B158" s="66">
        <v>45268.632899849537</v>
      </c>
      <c r="C158" s="67">
        <v>52</v>
      </c>
      <c r="D158" s="62">
        <v>21.36</v>
      </c>
      <c r="E158" s="68" t="s">
        <v>0</v>
      </c>
      <c r="F158" s="68" t="s">
        <v>15</v>
      </c>
    </row>
    <row r="159" spans="2:6">
      <c r="B159" s="66">
        <v>45268.632899849537</v>
      </c>
      <c r="C159" s="67">
        <v>420</v>
      </c>
      <c r="D159" s="62">
        <v>21.36</v>
      </c>
      <c r="E159" s="68" t="s">
        <v>0</v>
      </c>
      <c r="F159" s="68" t="s">
        <v>15</v>
      </c>
    </row>
    <row r="160" spans="2:6">
      <c r="B160" s="66">
        <v>45268.632901238423</v>
      </c>
      <c r="C160" s="67">
        <v>48</v>
      </c>
      <c r="D160" s="62">
        <v>21.34</v>
      </c>
      <c r="E160" s="68" t="s">
        <v>0</v>
      </c>
      <c r="F160" s="68" t="s">
        <v>16</v>
      </c>
    </row>
    <row r="161" spans="2:6">
      <c r="B161" s="66">
        <v>45268.632901273151</v>
      </c>
      <c r="C161" s="67">
        <v>32</v>
      </c>
      <c r="D161" s="62">
        <v>21.34</v>
      </c>
      <c r="E161" s="68" t="s">
        <v>0</v>
      </c>
      <c r="F161" s="68" t="s">
        <v>16</v>
      </c>
    </row>
    <row r="162" spans="2:6">
      <c r="B162" s="66">
        <v>45268.632901273151</v>
      </c>
      <c r="C162" s="67">
        <v>71</v>
      </c>
      <c r="D162" s="62">
        <v>21.34</v>
      </c>
      <c r="E162" s="68" t="s">
        <v>0</v>
      </c>
      <c r="F162" s="68" t="s">
        <v>18</v>
      </c>
    </row>
    <row r="163" spans="2:6">
      <c r="B163" s="66">
        <v>45268.632901307872</v>
      </c>
      <c r="C163" s="67">
        <v>6</v>
      </c>
      <c r="D163" s="62">
        <v>21.34</v>
      </c>
      <c r="E163" s="68" t="s">
        <v>0</v>
      </c>
      <c r="F163" s="68" t="s">
        <v>17</v>
      </c>
    </row>
    <row r="164" spans="2:6">
      <c r="B164" s="66">
        <v>45268.632901354169</v>
      </c>
      <c r="C164" s="67">
        <v>45</v>
      </c>
      <c r="D164" s="62">
        <v>21.34</v>
      </c>
      <c r="E164" s="68" t="s">
        <v>0</v>
      </c>
      <c r="F164" s="68" t="s">
        <v>17</v>
      </c>
    </row>
    <row r="165" spans="2:6">
      <c r="B165" s="66">
        <v>45268.640874571756</v>
      </c>
      <c r="C165" s="67">
        <v>80</v>
      </c>
      <c r="D165" s="62">
        <v>21.3</v>
      </c>
      <c r="E165" s="68" t="s">
        <v>0</v>
      </c>
      <c r="F165" s="68" t="s">
        <v>16</v>
      </c>
    </row>
    <row r="166" spans="2:6">
      <c r="B166" s="66">
        <v>45268.640874618053</v>
      </c>
      <c r="C166" s="67">
        <v>92</v>
      </c>
      <c r="D166" s="62">
        <v>21.3</v>
      </c>
      <c r="E166" s="68" t="s">
        <v>0</v>
      </c>
      <c r="F166" s="68" t="s">
        <v>15</v>
      </c>
    </row>
    <row r="167" spans="2:6">
      <c r="B167" s="66">
        <v>45268.640874652781</v>
      </c>
      <c r="C167" s="67">
        <v>26</v>
      </c>
      <c r="D167" s="62">
        <v>21.3</v>
      </c>
      <c r="E167" s="68" t="s">
        <v>0</v>
      </c>
      <c r="F167" s="68" t="s">
        <v>15</v>
      </c>
    </row>
    <row r="168" spans="2:6">
      <c r="B168" s="66">
        <v>45268.640874687502</v>
      </c>
      <c r="C168" s="67">
        <v>40</v>
      </c>
      <c r="D168" s="62">
        <v>21.3</v>
      </c>
      <c r="E168" s="68" t="s">
        <v>0</v>
      </c>
      <c r="F168" s="68" t="s">
        <v>15</v>
      </c>
    </row>
    <row r="169" spans="2:6">
      <c r="B169" s="66">
        <v>45268.640874733799</v>
      </c>
      <c r="C169" s="67">
        <v>70</v>
      </c>
      <c r="D169" s="62">
        <v>21.3</v>
      </c>
      <c r="E169" s="68" t="s">
        <v>0</v>
      </c>
      <c r="F169" s="68" t="s">
        <v>15</v>
      </c>
    </row>
    <row r="170" spans="2:6">
      <c r="B170" s="66">
        <v>45268.64087476852</v>
      </c>
      <c r="C170" s="67">
        <v>28</v>
      </c>
      <c r="D170" s="62">
        <v>21.3</v>
      </c>
      <c r="E170" s="68" t="s">
        <v>0</v>
      </c>
      <c r="F170" s="68" t="s">
        <v>15</v>
      </c>
    </row>
    <row r="171" spans="2:6">
      <c r="B171" s="66">
        <v>45268.640874803241</v>
      </c>
      <c r="C171" s="67">
        <v>42</v>
      </c>
      <c r="D171" s="62">
        <v>21.3</v>
      </c>
      <c r="E171" s="68" t="s">
        <v>0</v>
      </c>
      <c r="F171" s="68" t="s">
        <v>15</v>
      </c>
    </row>
    <row r="172" spans="2:6">
      <c r="B172" s="66">
        <v>45268.640874849538</v>
      </c>
      <c r="C172" s="67">
        <v>18</v>
      </c>
      <c r="D172" s="62">
        <v>21.3</v>
      </c>
      <c r="E172" s="68" t="s">
        <v>0</v>
      </c>
      <c r="F172" s="68" t="s">
        <v>15</v>
      </c>
    </row>
    <row r="173" spans="2:6">
      <c r="B173" s="66">
        <v>45268.640874849538</v>
      </c>
      <c r="C173" s="67">
        <v>52</v>
      </c>
      <c r="D173" s="62">
        <v>21.3</v>
      </c>
      <c r="E173" s="68" t="s">
        <v>0</v>
      </c>
      <c r="F173" s="68" t="s">
        <v>15</v>
      </c>
    </row>
    <row r="174" spans="2:6">
      <c r="B174" s="66">
        <v>45268.648949768518</v>
      </c>
      <c r="C174" s="67">
        <v>160</v>
      </c>
      <c r="D174" s="62">
        <v>21.32</v>
      </c>
      <c r="E174" s="68" t="s">
        <v>0</v>
      </c>
      <c r="F174" s="68" t="s">
        <v>16</v>
      </c>
    </row>
    <row r="175" spans="2:6">
      <c r="B175" s="66">
        <v>45268.648949965274</v>
      </c>
      <c r="C175" s="67">
        <v>70</v>
      </c>
      <c r="D175" s="62">
        <v>21.32</v>
      </c>
      <c r="E175" s="68" t="s">
        <v>0</v>
      </c>
      <c r="F175" s="68" t="s">
        <v>15</v>
      </c>
    </row>
    <row r="176" spans="2:6">
      <c r="B176" s="66">
        <v>45268.648950000003</v>
      </c>
      <c r="C176" s="67">
        <v>70</v>
      </c>
      <c r="D176" s="62">
        <v>21.32</v>
      </c>
      <c r="E176" s="68" t="s">
        <v>0</v>
      </c>
      <c r="F176" s="68" t="s">
        <v>15</v>
      </c>
    </row>
    <row r="177" spans="2:6">
      <c r="B177" s="66">
        <v>45268.648950034723</v>
      </c>
      <c r="C177" s="67">
        <v>46</v>
      </c>
      <c r="D177" s="62">
        <v>21.32</v>
      </c>
      <c r="E177" s="68" t="s">
        <v>0</v>
      </c>
      <c r="F177" s="68" t="s">
        <v>15</v>
      </c>
    </row>
    <row r="178" spans="2:6">
      <c r="B178" s="66">
        <v>45268.64895008102</v>
      </c>
      <c r="C178" s="67">
        <v>8</v>
      </c>
      <c r="D178" s="62">
        <v>21.32</v>
      </c>
      <c r="E178" s="68" t="s">
        <v>0</v>
      </c>
      <c r="F178" s="68" t="s">
        <v>15</v>
      </c>
    </row>
    <row r="179" spans="2:6">
      <c r="B179" s="66">
        <v>45268.648950115741</v>
      </c>
      <c r="C179" s="67">
        <v>16</v>
      </c>
      <c r="D179" s="62">
        <v>21.32</v>
      </c>
      <c r="E179" s="68" t="s">
        <v>0</v>
      </c>
      <c r="F179" s="68" t="s">
        <v>15</v>
      </c>
    </row>
    <row r="180" spans="2:6">
      <c r="B180" s="66">
        <v>45268.648950150462</v>
      </c>
      <c r="C180" s="67">
        <v>70</v>
      </c>
      <c r="D180" s="62">
        <v>21.32</v>
      </c>
      <c r="E180" s="68" t="s">
        <v>0</v>
      </c>
      <c r="F180" s="68" t="s">
        <v>15</v>
      </c>
    </row>
    <row r="181" spans="2:6">
      <c r="B181" s="66">
        <v>45268.648950196759</v>
      </c>
      <c r="C181" s="67">
        <v>6</v>
      </c>
      <c r="D181" s="62">
        <v>21.32</v>
      </c>
      <c r="E181" s="68" t="s">
        <v>0</v>
      </c>
      <c r="F181" s="68" t="s">
        <v>15</v>
      </c>
    </row>
    <row r="182" spans="2:6">
      <c r="B182" s="66">
        <v>45268.64895023148</v>
      </c>
      <c r="C182" s="67">
        <v>43</v>
      </c>
      <c r="D182" s="62">
        <v>21.32</v>
      </c>
      <c r="E182" s="68" t="s">
        <v>0</v>
      </c>
      <c r="F182" s="68" t="s">
        <v>15</v>
      </c>
    </row>
    <row r="183" spans="2:6">
      <c r="B183" s="66">
        <v>45268.648950266201</v>
      </c>
      <c r="C183" s="67">
        <v>38</v>
      </c>
      <c r="D183" s="62">
        <v>21.32</v>
      </c>
      <c r="E183" s="68" t="s">
        <v>0</v>
      </c>
      <c r="F183" s="68" t="s">
        <v>15</v>
      </c>
    </row>
    <row r="184" spans="2:6">
      <c r="B184" s="66">
        <v>45268.65211909722</v>
      </c>
      <c r="C184" s="67">
        <v>33</v>
      </c>
      <c r="D184" s="62">
        <v>21.3</v>
      </c>
      <c r="E184" s="68" t="s">
        <v>0</v>
      </c>
      <c r="F184" s="68" t="s">
        <v>15</v>
      </c>
    </row>
    <row r="185" spans="2:6">
      <c r="B185" s="66">
        <v>45268.652119131948</v>
      </c>
      <c r="C185" s="67">
        <v>20</v>
      </c>
      <c r="D185" s="62">
        <v>21.3</v>
      </c>
      <c r="E185" s="68" t="s">
        <v>0</v>
      </c>
      <c r="F185" s="68" t="s">
        <v>15</v>
      </c>
    </row>
    <row r="186" spans="2:6">
      <c r="B186" s="66">
        <v>45268.652119178238</v>
      </c>
      <c r="C186" s="67">
        <v>70</v>
      </c>
      <c r="D186" s="62">
        <v>21.3</v>
      </c>
      <c r="E186" s="68" t="s">
        <v>0</v>
      </c>
      <c r="F186" s="68" t="s">
        <v>15</v>
      </c>
    </row>
    <row r="187" spans="2:6">
      <c r="B187" s="66">
        <v>45268.652119178238</v>
      </c>
      <c r="C187" s="67">
        <v>70</v>
      </c>
      <c r="D187" s="62">
        <v>21.3</v>
      </c>
      <c r="E187" s="68" t="s">
        <v>0</v>
      </c>
      <c r="F187" s="68" t="s">
        <v>15</v>
      </c>
    </row>
    <row r="188" spans="2:6">
      <c r="B188" s="66">
        <v>45268.652119212966</v>
      </c>
      <c r="C188" s="67">
        <v>1</v>
      </c>
      <c r="D188" s="62">
        <v>21.3</v>
      </c>
      <c r="E188" s="68" t="s">
        <v>0</v>
      </c>
      <c r="F188" s="68" t="s">
        <v>15</v>
      </c>
    </row>
    <row r="189" spans="2:6">
      <c r="B189" s="66">
        <v>45268.659041087965</v>
      </c>
      <c r="C189" s="67">
        <v>50</v>
      </c>
      <c r="D189" s="62">
        <v>21.3</v>
      </c>
      <c r="E189" s="68" t="s">
        <v>0</v>
      </c>
      <c r="F189" s="68" t="s">
        <v>15</v>
      </c>
    </row>
    <row r="190" spans="2:6">
      <c r="B190" s="66">
        <v>45268.659041122686</v>
      </c>
      <c r="C190" s="67">
        <v>69</v>
      </c>
      <c r="D190" s="62">
        <v>21.3</v>
      </c>
      <c r="E190" s="68" t="s">
        <v>0</v>
      </c>
      <c r="F190" s="68" t="s">
        <v>15</v>
      </c>
    </row>
    <row r="191" spans="2:6">
      <c r="B191" s="66">
        <v>45268.659041168983</v>
      </c>
      <c r="C191" s="67">
        <v>7</v>
      </c>
      <c r="D191" s="62">
        <v>21.3</v>
      </c>
      <c r="E191" s="68" t="s">
        <v>0</v>
      </c>
      <c r="F191" s="68" t="s">
        <v>15</v>
      </c>
    </row>
    <row r="192" spans="2:6">
      <c r="B192" s="66">
        <v>45268.659041168983</v>
      </c>
      <c r="C192" s="67">
        <v>63</v>
      </c>
      <c r="D192" s="62">
        <v>21.3</v>
      </c>
      <c r="E192" s="68" t="s">
        <v>0</v>
      </c>
      <c r="F192" s="68" t="s">
        <v>15</v>
      </c>
    </row>
    <row r="193" spans="2:6">
      <c r="B193" s="66">
        <v>45268.659041203704</v>
      </c>
      <c r="C193" s="67">
        <v>20</v>
      </c>
      <c r="D193" s="62">
        <v>21.3</v>
      </c>
      <c r="E193" s="68" t="s">
        <v>0</v>
      </c>
      <c r="F193" s="68" t="s">
        <v>15</v>
      </c>
    </row>
    <row r="194" spans="2:6">
      <c r="B194" s="66">
        <v>45268.659041238425</v>
      </c>
      <c r="C194" s="67">
        <v>70</v>
      </c>
      <c r="D194" s="62">
        <v>21.3</v>
      </c>
      <c r="E194" s="68" t="s">
        <v>0</v>
      </c>
      <c r="F194" s="68" t="s">
        <v>15</v>
      </c>
    </row>
    <row r="195" spans="2:6">
      <c r="B195" s="66">
        <v>45268.667145752312</v>
      </c>
      <c r="C195" s="67">
        <v>1</v>
      </c>
      <c r="D195" s="62">
        <v>21.38</v>
      </c>
      <c r="E195" s="68" t="s">
        <v>0</v>
      </c>
      <c r="F195" s="68" t="s">
        <v>18</v>
      </c>
    </row>
    <row r="196" spans="2:6">
      <c r="B196" s="66">
        <v>45268.669137696757</v>
      </c>
      <c r="C196" s="67">
        <v>80</v>
      </c>
      <c r="D196" s="62">
        <v>21.38</v>
      </c>
      <c r="E196" s="68" t="s">
        <v>0</v>
      </c>
      <c r="F196" s="68" t="s">
        <v>16</v>
      </c>
    </row>
    <row r="197" spans="2:6">
      <c r="B197" s="66">
        <v>45268.669813113425</v>
      </c>
      <c r="C197" s="67">
        <v>140</v>
      </c>
      <c r="D197" s="62">
        <v>21.38</v>
      </c>
      <c r="E197" s="68" t="s">
        <v>0</v>
      </c>
      <c r="F197" s="68" t="s">
        <v>15</v>
      </c>
    </row>
    <row r="198" spans="2:6">
      <c r="B198" s="66">
        <v>45268.670163622686</v>
      </c>
      <c r="C198" s="67">
        <v>70</v>
      </c>
      <c r="D198" s="62">
        <v>21.38</v>
      </c>
      <c r="E198" s="68" t="s">
        <v>0</v>
      </c>
      <c r="F198" s="68" t="s">
        <v>15</v>
      </c>
    </row>
    <row r="199" spans="2:6">
      <c r="B199" s="66">
        <v>45268.671003159725</v>
      </c>
      <c r="C199" s="67">
        <v>70</v>
      </c>
      <c r="D199" s="62">
        <v>21.38</v>
      </c>
      <c r="E199" s="68" t="s">
        <v>0</v>
      </c>
      <c r="F199" s="68" t="s">
        <v>15</v>
      </c>
    </row>
    <row r="200" spans="2:6">
      <c r="B200" s="66">
        <v>45268.671771145833</v>
      </c>
      <c r="C200" s="67">
        <v>70</v>
      </c>
      <c r="D200" s="62">
        <v>21.38</v>
      </c>
      <c r="E200" s="68" t="s">
        <v>0</v>
      </c>
      <c r="F200" s="68" t="s">
        <v>15</v>
      </c>
    </row>
    <row r="201" spans="2:6">
      <c r="B201" s="66">
        <v>45268.672536423612</v>
      </c>
      <c r="C201" s="67">
        <v>70</v>
      </c>
      <c r="D201" s="62">
        <v>21.38</v>
      </c>
      <c r="E201" s="68" t="s">
        <v>0</v>
      </c>
      <c r="F201" s="68" t="s">
        <v>15</v>
      </c>
    </row>
    <row r="202" spans="2:6">
      <c r="B202" s="66">
        <v>45268.67333607639</v>
      </c>
      <c r="C202" s="67">
        <v>70</v>
      </c>
      <c r="D202" s="62">
        <v>21.38</v>
      </c>
      <c r="E202" s="68" t="s">
        <v>0</v>
      </c>
      <c r="F202" s="68" t="s">
        <v>15</v>
      </c>
    </row>
    <row r="203" spans="2:6">
      <c r="B203" s="66">
        <v>45268.674134525463</v>
      </c>
      <c r="C203" s="67">
        <v>70</v>
      </c>
      <c r="D203" s="62">
        <v>21.38</v>
      </c>
      <c r="E203" s="68" t="s">
        <v>0</v>
      </c>
      <c r="F203" s="68" t="s">
        <v>15</v>
      </c>
    </row>
    <row r="204" spans="2:6">
      <c r="B204" s="66">
        <v>45268.674369525463</v>
      </c>
      <c r="C204" s="67">
        <v>66</v>
      </c>
      <c r="D204" s="62">
        <v>21.38</v>
      </c>
      <c r="E204" s="68" t="s">
        <v>0</v>
      </c>
      <c r="F204" s="68" t="s">
        <v>16</v>
      </c>
    </row>
    <row r="205" spans="2:6">
      <c r="B205" s="66">
        <v>45268.674929513887</v>
      </c>
      <c r="C205" s="67">
        <v>70</v>
      </c>
      <c r="D205" s="62">
        <v>21.36</v>
      </c>
      <c r="E205" s="68" t="s">
        <v>0</v>
      </c>
      <c r="F205" s="68" t="s">
        <v>15</v>
      </c>
    </row>
    <row r="206" spans="2:6">
      <c r="B206" s="66">
        <v>45268.675722453707</v>
      </c>
      <c r="C206" s="67">
        <v>70</v>
      </c>
      <c r="D206" s="62">
        <v>21.36</v>
      </c>
      <c r="E206" s="68" t="s">
        <v>0</v>
      </c>
      <c r="F206" s="68" t="s">
        <v>15</v>
      </c>
    </row>
    <row r="207" spans="2:6">
      <c r="B207" s="66">
        <v>45268.676304513887</v>
      </c>
      <c r="C207" s="67">
        <v>71</v>
      </c>
      <c r="D207" s="62">
        <v>21.32</v>
      </c>
      <c r="E207" s="68" t="s">
        <v>0</v>
      </c>
      <c r="F207" s="68" t="s">
        <v>18</v>
      </c>
    </row>
    <row r="208" spans="2:6">
      <c r="B208" s="66">
        <v>45268.676304548608</v>
      </c>
      <c r="C208" s="67">
        <v>80</v>
      </c>
      <c r="D208" s="62">
        <v>21.32</v>
      </c>
      <c r="E208" s="68" t="s">
        <v>0</v>
      </c>
      <c r="F208" s="68" t="s">
        <v>16</v>
      </c>
    </row>
    <row r="209" spans="2:6">
      <c r="B209" s="66">
        <v>45268.676304594905</v>
      </c>
      <c r="C209" s="67">
        <v>51</v>
      </c>
      <c r="D209" s="62">
        <v>21.32</v>
      </c>
      <c r="E209" s="68" t="s">
        <v>0</v>
      </c>
      <c r="F209" s="68" t="s">
        <v>17</v>
      </c>
    </row>
    <row r="210" spans="2:6">
      <c r="B210" s="66">
        <v>45268.676304664354</v>
      </c>
      <c r="C210" s="67">
        <v>58</v>
      </c>
      <c r="D210" s="62">
        <v>21.32</v>
      </c>
      <c r="E210" s="68" t="s">
        <v>0</v>
      </c>
      <c r="F210" s="68" t="s">
        <v>15</v>
      </c>
    </row>
    <row r="211" spans="2:6">
      <c r="B211" s="66">
        <v>45268.676304710651</v>
      </c>
      <c r="C211" s="67">
        <v>14</v>
      </c>
      <c r="D211" s="62">
        <v>21.32</v>
      </c>
      <c r="E211" s="68" t="s">
        <v>0</v>
      </c>
      <c r="F211" s="68" t="s">
        <v>15</v>
      </c>
    </row>
    <row r="212" spans="2:6">
      <c r="B212" s="66">
        <v>45268.676304710651</v>
      </c>
      <c r="C212" s="67">
        <v>68</v>
      </c>
      <c r="D212" s="62">
        <v>21.32</v>
      </c>
      <c r="E212" s="68" t="s">
        <v>0</v>
      </c>
      <c r="F212" s="68" t="s">
        <v>15</v>
      </c>
    </row>
    <row r="213" spans="2:6">
      <c r="B213" s="66">
        <v>45268.676304745371</v>
      </c>
      <c r="C213" s="67">
        <v>70</v>
      </c>
      <c r="D213" s="62">
        <v>21.32</v>
      </c>
      <c r="E213" s="68" t="s">
        <v>0</v>
      </c>
      <c r="F213" s="68" t="s">
        <v>15</v>
      </c>
    </row>
    <row r="214" spans="2:6">
      <c r="B214" s="66">
        <v>45268.676304780092</v>
      </c>
      <c r="C214" s="67">
        <v>14</v>
      </c>
      <c r="D214" s="62">
        <v>21.32</v>
      </c>
      <c r="E214" s="68" t="s">
        <v>0</v>
      </c>
      <c r="F214" s="68" t="s">
        <v>15</v>
      </c>
    </row>
    <row r="215" spans="2:6">
      <c r="B215" s="66">
        <v>45268.676304826389</v>
      </c>
      <c r="C215" s="67">
        <v>4</v>
      </c>
      <c r="D215" s="62">
        <v>21.32</v>
      </c>
      <c r="E215" s="68" t="s">
        <v>0</v>
      </c>
      <c r="F215" s="68" t="s">
        <v>15</v>
      </c>
    </row>
    <row r="216" spans="2:6">
      <c r="B216" s="66">
        <v>45268.676304826389</v>
      </c>
      <c r="C216" s="67">
        <v>52</v>
      </c>
      <c r="D216" s="62">
        <v>21.32</v>
      </c>
      <c r="E216" s="68" t="s">
        <v>0</v>
      </c>
      <c r="F216" s="68" t="s">
        <v>15</v>
      </c>
    </row>
    <row r="217" spans="2:6">
      <c r="B217" s="66">
        <v>45268.67630486111</v>
      </c>
      <c r="C217" s="67">
        <v>28</v>
      </c>
      <c r="D217" s="62">
        <v>21.32</v>
      </c>
      <c r="E217" s="68" t="s">
        <v>0</v>
      </c>
      <c r="F217" s="68" t="s">
        <v>15</v>
      </c>
    </row>
    <row r="218" spans="2:6">
      <c r="B218" s="66">
        <v>45268.676304895831</v>
      </c>
      <c r="C218" s="67">
        <v>3</v>
      </c>
      <c r="D218" s="62">
        <v>21.32</v>
      </c>
      <c r="E218" s="68" t="s">
        <v>0</v>
      </c>
      <c r="F218" s="68" t="s">
        <v>15</v>
      </c>
    </row>
    <row r="219" spans="2:6">
      <c r="B219" s="66">
        <v>45268.676304942128</v>
      </c>
      <c r="C219" s="67">
        <v>39</v>
      </c>
      <c r="D219" s="62">
        <v>21.32</v>
      </c>
      <c r="E219" s="68" t="s">
        <v>0</v>
      </c>
      <c r="F219" s="68" t="s">
        <v>15</v>
      </c>
    </row>
    <row r="220" spans="2:6">
      <c r="B220" s="66">
        <v>45268.676304942128</v>
      </c>
      <c r="C220" s="67">
        <v>70</v>
      </c>
      <c r="D220" s="62">
        <v>21.32</v>
      </c>
      <c r="E220" s="68" t="s">
        <v>0</v>
      </c>
      <c r="F220" s="68" t="s">
        <v>15</v>
      </c>
    </row>
    <row r="221" spans="2:6">
      <c r="B221" s="66">
        <v>45268.679252511574</v>
      </c>
      <c r="C221" s="67">
        <v>8</v>
      </c>
      <c r="D221" s="62">
        <v>21.28</v>
      </c>
      <c r="E221" s="68" t="s">
        <v>0</v>
      </c>
      <c r="F221" s="68" t="s">
        <v>18</v>
      </c>
    </row>
    <row r="222" spans="2:6">
      <c r="B222" s="66">
        <v>45268.683733877318</v>
      </c>
      <c r="C222" s="67">
        <v>280</v>
      </c>
      <c r="D222" s="62">
        <v>21.34</v>
      </c>
      <c r="E222" s="68" t="s">
        <v>0</v>
      </c>
      <c r="F222" s="68" t="s">
        <v>15</v>
      </c>
    </row>
    <row r="223" spans="2:6">
      <c r="B223" s="66">
        <v>45268.68389753472</v>
      </c>
      <c r="C223" s="67">
        <v>16</v>
      </c>
      <c r="D223" s="62">
        <v>21.34</v>
      </c>
      <c r="E223" s="68" t="s">
        <v>0</v>
      </c>
      <c r="F223" s="68" t="s">
        <v>16</v>
      </c>
    </row>
    <row r="224" spans="2:6">
      <c r="B224" s="66">
        <v>45268.684500810188</v>
      </c>
      <c r="C224" s="67">
        <v>62</v>
      </c>
      <c r="D224" s="62">
        <v>21.34</v>
      </c>
      <c r="E224" s="68" t="s">
        <v>0</v>
      </c>
      <c r="F224" s="68" t="s">
        <v>15</v>
      </c>
    </row>
    <row r="225" spans="2:6">
      <c r="B225" s="66">
        <v>45268.685237349535</v>
      </c>
      <c r="C225" s="67">
        <v>62</v>
      </c>
      <c r="D225" s="62">
        <v>21.34</v>
      </c>
      <c r="E225" s="68" t="s">
        <v>0</v>
      </c>
      <c r="F225" s="68" t="s">
        <v>15</v>
      </c>
    </row>
    <row r="226" spans="2:6">
      <c r="B226" s="66">
        <v>45268.685820057872</v>
      </c>
      <c r="C226" s="67">
        <v>80</v>
      </c>
      <c r="D226" s="62">
        <v>21.3</v>
      </c>
      <c r="E226" s="68" t="s">
        <v>0</v>
      </c>
      <c r="F226" s="68" t="s">
        <v>16</v>
      </c>
    </row>
    <row r="227" spans="2:6">
      <c r="B227" s="66">
        <v>45268.686021261572</v>
      </c>
      <c r="C227" s="67">
        <v>6</v>
      </c>
      <c r="D227" s="62">
        <v>21.34</v>
      </c>
      <c r="E227" s="68" t="s">
        <v>0</v>
      </c>
      <c r="F227" s="68" t="s">
        <v>15</v>
      </c>
    </row>
    <row r="228" spans="2:6">
      <c r="B228" s="66">
        <v>45268.68668136574</v>
      </c>
      <c r="C228" s="67">
        <v>80</v>
      </c>
      <c r="D228" s="62">
        <v>21.34</v>
      </c>
      <c r="E228" s="68" t="s">
        <v>0</v>
      </c>
      <c r="F228" s="68" t="s">
        <v>15</v>
      </c>
    </row>
    <row r="229" spans="2:6">
      <c r="B229" s="66">
        <v>45268.687356215276</v>
      </c>
      <c r="C229" s="67">
        <v>25</v>
      </c>
      <c r="D229" s="62">
        <v>21.34</v>
      </c>
      <c r="E229" s="68" t="s">
        <v>0</v>
      </c>
      <c r="F229" s="68" t="s">
        <v>15</v>
      </c>
    </row>
    <row r="230" spans="2:6">
      <c r="B230" s="66">
        <v>45268.687356215276</v>
      </c>
      <c r="C230" s="67">
        <v>45</v>
      </c>
      <c r="D230" s="62">
        <v>21.34</v>
      </c>
      <c r="E230" s="68" t="s">
        <v>0</v>
      </c>
      <c r="F230" s="68" t="s">
        <v>15</v>
      </c>
    </row>
    <row r="231" spans="2:6">
      <c r="B231" s="66"/>
      <c r="C231" s="67"/>
      <c r="D231" s="62"/>
      <c r="E231" s="68"/>
      <c r="F231" s="68"/>
    </row>
    <row r="232" spans="2:6">
      <c r="B232" s="66"/>
      <c r="C232" s="67"/>
      <c r="D232" s="62"/>
      <c r="E232" s="68"/>
      <c r="F232" s="68"/>
    </row>
    <row r="233" spans="2:6">
      <c r="B233" s="66"/>
      <c r="C233" s="67"/>
      <c r="D233" s="62"/>
      <c r="E233" s="68"/>
      <c r="F233" s="68"/>
    </row>
    <row r="234" spans="2:6">
      <c r="B234" s="66"/>
      <c r="C234" s="67"/>
      <c r="D234" s="62"/>
      <c r="E234" s="68"/>
      <c r="F234" s="68"/>
    </row>
    <row r="235" spans="2:6">
      <c r="B235" s="66"/>
      <c r="C235" s="67"/>
      <c r="D235" s="62"/>
      <c r="E235" s="68"/>
      <c r="F235" s="68"/>
    </row>
    <row r="236" spans="2:6">
      <c r="B236" s="66"/>
      <c r="C236" s="67"/>
      <c r="D236" s="62"/>
      <c r="E236" s="68"/>
      <c r="F236" s="68"/>
    </row>
    <row r="237" spans="2:6">
      <c r="B237" s="66"/>
      <c r="C237" s="67"/>
      <c r="D237" s="62"/>
      <c r="E237" s="68"/>
      <c r="F237" s="68"/>
    </row>
    <row r="238" spans="2:6">
      <c r="B238" s="66"/>
      <c r="C238" s="67"/>
      <c r="D238" s="62"/>
      <c r="E238" s="68"/>
      <c r="F238" s="68"/>
    </row>
    <row r="239" spans="2:6">
      <c r="B239" s="66"/>
      <c r="C239" s="67"/>
      <c r="D239" s="62"/>
      <c r="E239" s="68"/>
      <c r="F239" s="68"/>
    </row>
    <row r="240" spans="2:6">
      <c r="B240" s="66"/>
      <c r="C240" s="67"/>
      <c r="D240" s="62"/>
      <c r="E240" s="68"/>
      <c r="F240" s="68"/>
    </row>
    <row r="241" spans="2:6">
      <c r="B241" s="66"/>
      <c r="C241" s="67"/>
      <c r="D241" s="62"/>
      <c r="E241" s="68"/>
      <c r="F241" s="68"/>
    </row>
    <row r="242" spans="2:6">
      <c r="B242" s="66"/>
      <c r="C242" s="67"/>
      <c r="D242" s="62"/>
      <c r="E242" s="68"/>
      <c r="F242" s="68"/>
    </row>
    <row r="243" spans="2:6">
      <c r="B243" s="66"/>
      <c r="C243" s="67"/>
      <c r="D243" s="62"/>
      <c r="E243" s="68"/>
      <c r="F243" s="68"/>
    </row>
    <row r="244" spans="2:6">
      <c r="B244" s="66"/>
      <c r="C244" s="67"/>
      <c r="D244" s="62"/>
      <c r="E244" s="68"/>
      <c r="F244" s="68"/>
    </row>
    <row r="245" spans="2:6">
      <c r="B245" s="66"/>
      <c r="C245" s="67"/>
      <c r="D245" s="62"/>
      <c r="E245" s="68"/>
      <c r="F245" s="68"/>
    </row>
    <row r="246" spans="2:6">
      <c r="B246" s="66"/>
      <c r="C246" s="67"/>
      <c r="D246" s="62"/>
      <c r="E246" s="68"/>
      <c r="F246" s="68"/>
    </row>
    <row r="247" spans="2:6">
      <c r="B247" s="66"/>
      <c r="C247" s="67"/>
      <c r="D247" s="62"/>
      <c r="E247" s="68"/>
      <c r="F247" s="68"/>
    </row>
    <row r="248" spans="2:6">
      <c r="B248" s="66"/>
      <c r="C248" s="67"/>
      <c r="D248" s="62"/>
      <c r="E248" s="68"/>
      <c r="F248" s="68"/>
    </row>
    <row r="249" spans="2:6">
      <c r="B249" s="66"/>
      <c r="C249" s="67"/>
      <c r="D249" s="62"/>
      <c r="E249" s="68"/>
      <c r="F249" s="68"/>
    </row>
    <row r="250" spans="2:6">
      <c r="B250" s="66"/>
      <c r="C250" s="67"/>
      <c r="D250" s="62"/>
      <c r="E250" s="68"/>
      <c r="F250" s="68"/>
    </row>
    <row r="251" spans="2:6">
      <c r="B251" s="66"/>
      <c r="C251" s="67"/>
      <c r="D251" s="62"/>
      <c r="E251" s="68"/>
      <c r="F251" s="68"/>
    </row>
    <row r="252" spans="2:6">
      <c r="B252" s="66"/>
      <c r="C252" s="67"/>
      <c r="D252" s="62"/>
      <c r="E252" s="68"/>
      <c r="F252" s="68"/>
    </row>
    <row r="253" spans="2:6">
      <c r="B253" s="66"/>
      <c r="C253" s="67"/>
      <c r="D253" s="62"/>
      <c r="E253" s="68"/>
      <c r="F253" s="68"/>
    </row>
    <row r="254" spans="2:6">
      <c r="B254" s="66"/>
      <c r="C254" s="67"/>
      <c r="D254" s="62"/>
      <c r="E254" s="68"/>
      <c r="F254" s="68"/>
    </row>
    <row r="255" spans="2:6">
      <c r="B255" s="66"/>
      <c r="C255" s="67"/>
      <c r="D255" s="62"/>
      <c r="E255" s="68"/>
      <c r="F255" s="68"/>
    </row>
    <row r="256" spans="2:6">
      <c r="B256" s="66"/>
      <c r="C256" s="67"/>
      <c r="D256" s="62"/>
      <c r="E256" s="68"/>
      <c r="F256" s="68"/>
    </row>
    <row r="257" spans="2:6">
      <c r="B257" s="66"/>
      <c r="C257" s="67"/>
      <c r="D257" s="62"/>
      <c r="E257" s="68"/>
      <c r="F257" s="68"/>
    </row>
    <row r="258" spans="2:6">
      <c r="B258" s="66"/>
      <c r="C258" s="67"/>
      <c r="D258" s="62"/>
      <c r="E258" s="68"/>
      <c r="F258" s="68"/>
    </row>
    <row r="259" spans="2:6">
      <c r="B259" s="66"/>
      <c r="C259" s="67"/>
      <c r="D259" s="62"/>
      <c r="E259" s="68"/>
      <c r="F259" s="68"/>
    </row>
    <row r="260" spans="2:6">
      <c r="B260" s="66"/>
      <c r="C260" s="67"/>
      <c r="D260" s="62"/>
      <c r="E260" s="68"/>
      <c r="F260" s="68"/>
    </row>
    <row r="261" spans="2:6">
      <c r="B261" s="66"/>
      <c r="C261" s="67"/>
      <c r="D261" s="62"/>
      <c r="E261" s="68"/>
      <c r="F261" s="68"/>
    </row>
    <row r="262" spans="2:6">
      <c r="B262" s="66"/>
      <c r="C262" s="67"/>
      <c r="D262" s="62"/>
      <c r="E262" s="68"/>
      <c r="F262" s="68"/>
    </row>
    <row r="263" spans="2:6">
      <c r="B263" s="66"/>
      <c r="C263" s="67"/>
      <c r="D263" s="62"/>
      <c r="E263" s="68"/>
      <c r="F263" s="68"/>
    </row>
    <row r="264" spans="2:6">
      <c r="B264" s="66"/>
      <c r="C264" s="67"/>
      <c r="D264" s="62"/>
      <c r="E264" s="68"/>
      <c r="F264" s="68"/>
    </row>
    <row r="265" spans="2:6">
      <c r="B265" s="66"/>
      <c r="C265" s="67"/>
      <c r="D265" s="62"/>
      <c r="E265" s="68"/>
      <c r="F265" s="68"/>
    </row>
    <row r="266" spans="2:6">
      <c r="B266" s="66"/>
      <c r="C266" s="67"/>
      <c r="D266" s="62"/>
      <c r="E266" s="68"/>
      <c r="F266" s="68"/>
    </row>
    <row r="267" spans="2:6">
      <c r="B267" s="66"/>
      <c r="C267" s="67"/>
      <c r="D267" s="62"/>
      <c r="E267" s="68"/>
      <c r="F267" s="68"/>
    </row>
    <row r="268" spans="2:6">
      <c r="B268" s="66"/>
      <c r="C268" s="67"/>
      <c r="D268" s="62"/>
      <c r="E268" s="68"/>
      <c r="F268" s="68"/>
    </row>
    <row r="269" spans="2:6">
      <c r="B269" s="66"/>
      <c r="C269" s="67"/>
      <c r="D269" s="62"/>
      <c r="E269" s="68"/>
      <c r="F269" s="68"/>
    </row>
    <row r="270" spans="2:6">
      <c r="B270" s="66"/>
      <c r="C270" s="67"/>
      <c r="D270" s="62"/>
      <c r="E270" s="68"/>
      <c r="F270" s="68"/>
    </row>
    <row r="271" spans="2:6">
      <c r="B271" s="66"/>
      <c r="C271" s="67"/>
      <c r="D271" s="62"/>
      <c r="E271" s="68"/>
      <c r="F271" s="68"/>
    </row>
    <row r="272" spans="2:6">
      <c r="B272" s="66"/>
      <c r="C272" s="67"/>
      <c r="D272" s="62"/>
      <c r="E272" s="68"/>
      <c r="F272" s="68"/>
    </row>
    <row r="273" spans="2:6">
      <c r="B273" s="66"/>
      <c r="C273" s="67"/>
      <c r="D273" s="62"/>
      <c r="E273" s="68"/>
      <c r="F273" s="68"/>
    </row>
    <row r="274" spans="2:6">
      <c r="B274" s="66"/>
      <c r="C274" s="67"/>
      <c r="D274" s="62"/>
      <c r="E274" s="68"/>
      <c r="F274" s="68"/>
    </row>
    <row r="275" spans="2:6">
      <c r="B275" s="66"/>
      <c r="C275" s="67"/>
      <c r="D275" s="62"/>
      <c r="E275" s="68"/>
      <c r="F275" s="68"/>
    </row>
    <row r="276" spans="2:6">
      <c r="B276" s="66"/>
      <c r="C276" s="67"/>
      <c r="D276" s="62"/>
      <c r="E276" s="68"/>
      <c r="F276" s="68"/>
    </row>
    <row r="277" spans="2:6">
      <c r="B277" s="66"/>
      <c r="C277" s="67"/>
      <c r="D277" s="62"/>
      <c r="E277" s="68"/>
      <c r="F277" s="68"/>
    </row>
    <row r="278" spans="2:6">
      <c r="B278" s="66"/>
      <c r="C278" s="67"/>
      <c r="D278" s="62"/>
      <c r="E278" s="68"/>
      <c r="F278" s="68"/>
    </row>
    <row r="279" spans="2:6">
      <c r="B279" s="66"/>
      <c r="C279" s="67"/>
      <c r="D279" s="62"/>
      <c r="E279" s="68"/>
      <c r="F279" s="68"/>
    </row>
    <row r="280" spans="2:6">
      <c r="B280" s="66"/>
      <c r="C280" s="67"/>
      <c r="D280" s="62"/>
      <c r="E280" s="68"/>
      <c r="F280" s="68"/>
    </row>
    <row r="281" spans="2:6">
      <c r="B281" s="66"/>
      <c r="C281" s="67"/>
      <c r="D281" s="62"/>
      <c r="E281" s="68"/>
      <c r="F281" s="68"/>
    </row>
    <row r="282" spans="2:6">
      <c r="B282" s="66"/>
      <c r="C282" s="67"/>
      <c r="D282" s="62"/>
      <c r="E282" s="68"/>
      <c r="F282" s="68"/>
    </row>
    <row r="283" spans="2:6">
      <c r="B283" s="66"/>
      <c r="C283" s="67"/>
      <c r="D283" s="62"/>
      <c r="E283" s="68"/>
      <c r="F283" s="68"/>
    </row>
    <row r="284" spans="2:6">
      <c r="B284" s="66"/>
      <c r="C284" s="67"/>
      <c r="D284" s="62"/>
      <c r="E284" s="68"/>
      <c r="F284" s="68"/>
    </row>
    <row r="285" spans="2:6">
      <c r="B285" s="66"/>
      <c r="C285" s="67"/>
      <c r="D285" s="62"/>
      <c r="E285" s="68"/>
      <c r="F285" s="68"/>
    </row>
    <row r="286" spans="2:6">
      <c r="B286" s="66"/>
      <c r="C286" s="67"/>
      <c r="D286" s="62"/>
      <c r="E286" s="68"/>
      <c r="F286" s="68"/>
    </row>
    <row r="287" spans="2:6">
      <c r="B287" s="66"/>
      <c r="C287" s="67"/>
      <c r="D287" s="62"/>
      <c r="E287" s="68"/>
      <c r="F287" s="68"/>
    </row>
    <row r="288" spans="2:6">
      <c r="B288" s="66"/>
      <c r="C288" s="67"/>
      <c r="D288" s="62"/>
      <c r="E288" s="68"/>
      <c r="F288" s="68"/>
    </row>
    <row r="289" spans="2:6">
      <c r="B289" s="66"/>
      <c r="C289" s="67"/>
      <c r="D289" s="62"/>
      <c r="E289" s="68"/>
      <c r="F289" s="68"/>
    </row>
    <row r="290" spans="2:6">
      <c r="B290" s="66"/>
      <c r="C290" s="67"/>
      <c r="D290" s="62"/>
      <c r="E290" s="68"/>
      <c r="F290" s="68"/>
    </row>
    <row r="291" spans="2:6">
      <c r="B291" s="66"/>
      <c r="C291" s="67"/>
      <c r="D291" s="62"/>
      <c r="E291" s="68"/>
      <c r="F291" s="68"/>
    </row>
    <row r="292" spans="2:6">
      <c r="B292" s="66"/>
      <c r="C292" s="67"/>
      <c r="D292" s="62"/>
      <c r="E292" s="68"/>
      <c r="F292" s="68"/>
    </row>
    <row r="293" spans="2:6">
      <c r="B293" s="66"/>
      <c r="C293" s="67"/>
      <c r="D293" s="62"/>
      <c r="E293" s="68"/>
      <c r="F293" s="68"/>
    </row>
    <row r="294" spans="2:6">
      <c r="B294" s="66"/>
      <c r="C294" s="67"/>
      <c r="D294" s="62"/>
      <c r="E294" s="68"/>
      <c r="F294" s="68"/>
    </row>
    <row r="295" spans="2:6">
      <c r="B295" s="66"/>
      <c r="C295" s="67"/>
      <c r="D295" s="62"/>
      <c r="E295" s="68"/>
      <c r="F295" s="68"/>
    </row>
    <row r="296" spans="2:6">
      <c r="B296" s="66"/>
      <c r="C296" s="67"/>
      <c r="D296" s="62"/>
      <c r="E296" s="68"/>
      <c r="F296" s="68"/>
    </row>
    <row r="297" spans="2:6">
      <c r="B297" s="66"/>
      <c r="C297" s="67"/>
      <c r="D297" s="62"/>
      <c r="E297" s="68"/>
      <c r="F297" s="68"/>
    </row>
    <row r="298" spans="2:6">
      <c r="B298" s="66"/>
      <c r="C298" s="67"/>
      <c r="D298" s="62"/>
      <c r="E298" s="68"/>
      <c r="F298" s="68"/>
    </row>
    <row r="299" spans="2:6">
      <c r="B299" s="66"/>
      <c r="C299" s="67"/>
      <c r="D299" s="62"/>
      <c r="E299" s="68"/>
      <c r="F299" s="68"/>
    </row>
    <row r="300" spans="2:6">
      <c r="B300" s="66"/>
      <c r="C300" s="67"/>
      <c r="D300" s="62"/>
      <c r="E300" s="68"/>
      <c r="F300" s="68"/>
    </row>
    <row r="301" spans="2:6">
      <c r="B301" s="66"/>
      <c r="C301" s="67"/>
      <c r="D301" s="62"/>
      <c r="E301" s="68"/>
      <c r="F301" s="68"/>
    </row>
    <row r="302" spans="2:6">
      <c r="B302" s="66"/>
      <c r="C302" s="67"/>
      <c r="D302" s="62"/>
      <c r="E302" s="68"/>
      <c r="F302" s="68"/>
    </row>
    <row r="303" spans="2:6">
      <c r="B303" s="66"/>
      <c r="C303" s="67"/>
      <c r="D303" s="62"/>
      <c r="E303" s="68"/>
      <c r="F303" s="68"/>
    </row>
    <row r="304" spans="2:6">
      <c r="B304" s="66"/>
      <c r="C304" s="67"/>
      <c r="D304" s="62"/>
      <c r="E304" s="68"/>
      <c r="F304" s="68"/>
    </row>
    <row r="305" spans="2:6">
      <c r="B305" s="66"/>
      <c r="C305" s="67"/>
      <c r="D305" s="62"/>
      <c r="E305" s="68"/>
      <c r="F305" s="68"/>
    </row>
    <row r="306" spans="2:6">
      <c r="B306" s="66"/>
      <c r="C306" s="67"/>
      <c r="D306" s="62"/>
      <c r="E306" s="68"/>
      <c r="F306" s="68"/>
    </row>
    <row r="307" spans="2:6">
      <c r="B307" s="66"/>
      <c r="C307" s="67"/>
      <c r="D307" s="62"/>
      <c r="E307" s="68"/>
      <c r="F307" s="68"/>
    </row>
    <row r="308" spans="2:6">
      <c r="B308" s="66"/>
      <c r="C308" s="67"/>
      <c r="D308" s="62"/>
      <c r="E308" s="68"/>
      <c r="F308" s="68"/>
    </row>
    <row r="309" spans="2:6">
      <c r="B309" s="66"/>
      <c r="C309" s="67"/>
      <c r="D309" s="62"/>
      <c r="E309" s="68"/>
      <c r="F309" s="68"/>
    </row>
    <row r="310" spans="2:6">
      <c r="B310" s="66"/>
      <c r="C310" s="67"/>
      <c r="D310" s="62"/>
      <c r="E310" s="68"/>
      <c r="F310" s="68"/>
    </row>
    <row r="311" spans="2:6">
      <c r="B311" s="66"/>
      <c r="C311" s="67"/>
      <c r="D311" s="62"/>
      <c r="E311" s="68"/>
      <c r="F311" s="68"/>
    </row>
    <row r="312" spans="2:6">
      <c r="B312" s="66"/>
      <c r="C312" s="67"/>
      <c r="D312" s="62"/>
      <c r="E312" s="68"/>
      <c r="F312" s="68"/>
    </row>
    <row r="313" spans="2:6">
      <c r="B313" s="66"/>
      <c r="C313" s="67"/>
      <c r="D313" s="62"/>
      <c r="E313" s="68"/>
      <c r="F313" s="68"/>
    </row>
    <row r="314" spans="2:6">
      <c r="B314" s="66"/>
      <c r="C314" s="67"/>
      <c r="D314" s="62"/>
      <c r="E314" s="68"/>
      <c r="F314" s="68"/>
    </row>
    <row r="315" spans="2:6">
      <c r="B315" s="66"/>
      <c r="C315" s="67"/>
      <c r="D315" s="62"/>
      <c r="E315" s="68"/>
      <c r="F315" s="68"/>
    </row>
    <row r="316" spans="2:6">
      <c r="B316" s="66"/>
      <c r="C316" s="67"/>
      <c r="D316" s="62"/>
      <c r="E316" s="68"/>
      <c r="F316" s="68"/>
    </row>
    <row r="317" spans="2:6">
      <c r="B317" s="66"/>
      <c r="C317" s="67"/>
      <c r="D317" s="62"/>
      <c r="E317" s="68"/>
      <c r="F317" s="68"/>
    </row>
    <row r="318" spans="2:6">
      <c r="B318" s="66"/>
      <c r="C318" s="67"/>
      <c r="D318" s="62"/>
      <c r="E318" s="68"/>
      <c r="F318" s="68"/>
    </row>
    <row r="319" spans="2:6">
      <c r="B319" s="66"/>
      <c r="C319" s="67"/>
      <c r="D319" s="62"/>
      <c r="E319" s="68"/>
      <c r="F319" s="68"/>
    </row>
    <row r="320" spans="2:6">
      <c r="B320" s="66"/>
      <c r="C320" s="67"/>
      <c r="D320" s="62"/>
      <c r="E320" s="68"/>
      <c r="F320" s="68"/>
    </row>
    <row r="321" spans="2:6">
      <c r="B321" s="66"/>
      <c r="C321" s="67"/>
      <c r="D321" s="62"/>
      <c r="E321" s="68"/>
      <c r="F321" s="68"/>
    </row>
    <row r="322" spans="2:6">
      <c r="B322" s="66"/>
      <c r="C322" s="67"/>
      <c r="D322" s="62"/>
      <c r="E322" s="68"/>
      <c r="F322" s="68"/>
    </row>
    <row r="323" spans="2:6">
      <c r="B323" s="66"/>
      <c r="C323" s="67"/>
      <c r="D323" s="62"/>
      <c r="E323" s="68"/>
      <c r="F323" s="68"/>
    </row>
    <row r="324" spans="2:6">
      <c r="B324" s="66"/>
      <c r="C324" s="67"/>
      <c r="D324" s="62"/>
      <c r="E324" s="68"/>
      <c r="F324" s="68"/>
    </row>
    <row r="325" spans="2:6">
      <c r="B325" s="63"/>
      <c r="C325" s="64"/>
      <c r="D325" s="62"/>
      <c r="E325" s="65"/>
      <c r="F325" s="65"/>
    </row>
    <row r="326" spans="2:6">
      <c r="B326" s="63"/>
      <c r="C326" s="64"/>
      <c r="D326" s="62"/>
      <c r="E326" s="65"/>
      <c r="F326" s="65"/>
    </row>
    <row r="327" spans="2:6">
      <c r="B327" s="63"/>
      <c r="C327" s="64"/>
      <c r="D327" s="62"/>
      <c r="E327" s="65"/>
      <c r="F327" s="65"/>
    </row>
    <row r="328" spans="2:6">
      <c r="B328" s="63"/>
      <c r="C328" s="64"/>
      <c r="D328" s="62"/>
      <c r="E328" s="65"/>
      <c r="F328" s="65"/>
    </row>
    <row r="329" spans="2:6">
      <c r="B329" s="63"/>
      <c r="C329" s="64"/>
      <c r="D329" s="62"/>
      <c r="E329" s="65"/>
      <c r="F329" s="65"/>
    </row>
    <row r="330" spans="2:6">
      <c r="B330" s="63"/>
      <c r="C330" s="64"/>
      <c r="D330" s="62"/>
      <c r="E330" s="65"/>
      <c r="F330" s="65"/>
    </row>
    <row r="331" spans="2:6">
      <c r="B331" s="63"/>
      <c r="C331" s="64"/>
      <c r="D331" s="62"/>
      <c r="E331" s="65"/>
      <c r="F331" s="65"/>
    </row>
    <row r="332" spans="2:6">
      <c r="B332" s="63"/>
      <c r="C332" s="64"/>
      <c r="D332" s="62"/>
      <c r="E332" s="65"/>
      <c r="F332" s="65"/>
    </row>
    <row r="333" spans="2:6">
      <c r="B333" s="63"/>
      <c r="C333" s="64"/>
      <c r="D333" s="62"/>
      <c r="E333" s="65"/>
      <c r="F333" s="65"/>
    </row>
    <row r="334" spans="2:6">
      <c r="B334" s="63"/>
      <c r="C334" s="64"/>
      <c r="D334" s="62"/>
      <c r="E334" s="65"/>
      <c r="F334" s="65"/>
    </row>
    <row r="335" spans="2:6">
      <c r="B335" s="63"/>
      <c r="C335" s="64"/>
      <c r="D335" s="62"/>
      <c r="E335" s="65"/>
      <c r="F335" s="65"/>
    </row>
    <row r="336" spans="2:6">
      <c r="B336" s="63"/>
      <c r="C336" s="64"/>
      <c r="D336" s="62"/>
      <c r="E336" s="65"/>
      <c r="F336" s="65"/>
    </row>
    <row r="337" spans="2:6">
      <c r="B337" s="63"/>
      <c r="C337" s="64"/>
      <c r="D337" s="62"/>
      <c r="E337" s="65"/>
      <c r="F337" s="65"/>
    </row>
    <row r="338" spans="2:6">
      <c r="B338" s="63"/>
      <c r="C338" s="64"/>
      <c r="D338" s="62"/>
      <c r="E338" s="65"/>
      <c r="F338" s="65"/>
    </row>
    <row r="339" spans="2:6">
      <c r="B339" s="63"/>
      <c r="C339" s="64"/>
      <c r="D339" s="62"/>
      <c r="E339" s="65"/>
      <c r="F339" s="65"/>
    </row>
    <row r="340" spans="2:6">
      <c r="B340" s="63"/>
      <c r="C340" s="64"/>
      <c r="D340" s="62"/>
      <c r="E340" s="65"/>
      <c r="F340" s="65"/>
    </row>
    <row r="341" spans="2:6">
      <c r="B341" s="63"/>
      <c r="C341" s="64"/>
      <c r="D341" s="62"/>
      <c r="E341" s="65"/>
      <c r="F341" s="65"/>
    </row>
    <row r="342" spans="2:6">
      <c r="B342" s="63"/>
      <c r="C342" s="64"/>
      <c r="D342" s="62"/>
      <c r="E342" s="65"/>
      <c r="F342" s="65"/>
    </row>
    <row r="343" spans="2:6">
      <c r="B343" s="63"/>
      <c r="C343" s="64"/>
      <c r="D343" s="62"/>
      <c r="E343" s="65"/>
      <c r="F343" s="65"/>
    </row>
    <row r="344" spans="2:6">
      <c r="B344" s="63"/>
      <c r="C344" s="64"/>
      <c r="D344" s="62"/>
      <c r="E344" s="65"/>
      <c r="F344" s="65"/>
    </row>
    <row r="345" spans="2:6">
      <c r="B345" s="63"/>
      <c r="C345" s="64"/>
      <c r="D345" s="62"/>
      <c r="E345" s="65"/>
      <c r="F345" s="65"/>
    </row>
    <row r="346" spans="2:6">
      <c r="B346" s="63"/>
      <c r="C346" s="64"/>
      <c r="D346" s="62"/>
      <c r="E346" s="65"/>
      <c r="F346" s="65"/>
    </row>
    <row r="347" spans="2:6">
      <c r="B347" s="63"/>
      <c r="C347" s="64"/>
      <c r="D347" s="62"/>
      <c r="E347" s="65"/>
      <c r="F347" s="65"/>
    </row>
    <row r="348" spans="2:6">
      <c r="B348" s="63"/>
      <c r="C348" s="64"/>
      <c r="D348" s="62"/>
      <c r="E348" s="65"/>
      <c r="F348" s="65"/>
    </row>
    <row r="349" spans="2:6">
      <c r="B349" s="63"/>
      <c r="C349" s="64"/>
      <c r="D349" s="62"/>
      <c r="E349" s="65"/>
      <c r="F349" s="65"/>
    </row>
    <row r="350" spans="2:6">
      <c r="B350" s="63"/>
      <c r="C350" s="64"/>
      <c r="D350" s="62"/>
      <c r="E350" s="65"/>
      <c r="F350" s="65"/>
    </row>
    <row r="351" spans="2:6">
      <c r="B351" s="63"/>
      <c r="C351" s="64"/>
      <c r="D351" s="62"/>
      <c r="E351" s="65"/>
      <c r="F351" s="65"/>
    </row>
    <row r="352" spans="2:6">
      <c r="B352" s="63"/>
      <c r="C352" s="64"/>
      <c r="D352" s="62"/>
      <c r="E352" s="65"/>
      <c r="F352" s="65"/>
    </row>
    <row r="353" spans="2:6">
      <c r="B353" s="63"/>
      <c r="C353" s="64"/>
      <c r="D353" s="62"/>
      <c r="E353" s="65"/>
      <c r="F353" s="65"/>
    </row>
    <row r="354" spans="2:6">
      <c r="B354" s="63"/>
      <c r="C354" s="64"/>
      <c r="D354" s="62"/>
      <c r="E354" s="65"/>
      <c r="F354" s="65"/>
    </row>
    <row r="355" spans="2:6">
      <c r="B355" s="63"/>
      <c r="C355" s="64"/>
      <c r="D355" s="62"/>
      <c r="E355" s="65"/>
      <c r="F355" s="65"/>
    </row>
    <row r="356" spans="2:6">
      <c r="B356" s="63"/>
      <c r="C356" s="64"/>
      <c r="D356" s="62"/>
      <c r="E356" s="65"/>
      <c r="F356" s="65"/>
    </row>
    <row r="357" spans="2:6">
      <c r="B357" s="63"/>
      <c r="C357" s="64"/>
      <c r="D357" s="62"/>
      <c r="E357" s="65"/>
      <c r="F357" s="65"/>
    </row>
    <row r="358" spans="2:6">
      <c r="B358" s="63"/>
      <c r="C358" s="64"/>
      <c r="D358" s="62"/>
      <c r="E358" s="65"/>
      <c r="F358" s="65"/>
    </row>
    <row r="359" spans="2:6">
      <c r="B359" s="63"/>
      <c r="C359" s="64"/>
      <c r="D359" s="62"/>
      <c r="E359" s="65"/>
      <c r="F359" s="65"/>
    </row>
    <row r="360" spans="2:6">
      <c r="B360" s="63"/>
      <c r="C360" s="64"/>
      <c r="D360" s="62"/>
      <c r="E360" s="65"/>
      <c r="F360" s="65"/>
    </row>
    <row r="361" spans="2:6">
      <c r="B361" s="63"/>
      <c r="C361" s="64"/>
      <c r="D361" s="62"/>
      <c r="E361" s="65"/>
      <c r="F361" s="65"/>
    </row>
    <row r="362" spans="2:6">
      <c r="B362" s="63"/>
      <c r="C362" s="64"/>
      <c r="D362" s="62"/>
      <c r="E362" s="65"/>
      <c r="F362" s="65"/>
    </row>
    <row r="363" spans="2:6">
      <c r="B363" s="63"/>
      <c r="C363" s="64"/>
      <c r="D363" s="62"/>
      <c r="E363" s="65"/>
      <c r="F363" s="65"/>
    </row>
    <row r="364" spans="2:6">
      <c r="B364" s="63"/>
      <c r="C364" s="64"/>
      <c r="D364" s="62"/>
      <c r="E364" s="65"/>
      <c r="F364" s="65"/>
    </row>
    <row r="365" spans="2:6">
      <c r="B365" s="63"/>
      <c r="C365" s="64"/>
      <c r="D365" s="62"/>
      <c r="E365" s="65"/>
      <c r="F365" s="65"/>
    </row>
    <row r="366" spans="2:6">
      <c r="B366" s="63"/>
      <c r="C366" s="64"/>
      <c r="D366" s="62"/>
      <c r="E366" s="65"/>
      <c r="F366" s="65"/>
    </row>
    <row r="367" spans="2:6">
      <c r="B367" s="63"/>
      <c r="C367" s="64"/>
      <c r="D367" s="62"/>
      <c r="E367" s="65"/>
      <c r="F367" s="65"/>
    </row>
    <row r="368" spans="2:6">
      <c r="B368" s="63"/>
      <c r="C368" s="64"/>
      <c r="D368" s="62"/>
      <c r="E368" s="65"/>
      <c r="F368" s="65"/>
    </row>
    <row r="369" spans="2:6">
      <c r="B369" s="63"/>
      <c r="C369" s="64"/>
      <c r="D369" s="62"/>
      <c r="E369" s="65"/>
      <c r="F369" s="65"/>
    </row>
    <row r="370" spans="2:6">
      <c r="B370" s="63"/>
      <c r="C370" s="64"/>
      <c r="D370" s="62"/>
      <c r="E370" s="65"/>
      <c r="F370" s="65"/>
    </row>
    <row r="371" spans="2:6">
      <c r="B371" s="63"/>
      <c r="C371" s="64"/>
      <c r="D371" s="62"/>
      <c r="E371" s="65"/>
      <c r="F371" s="65"/>
    </row>
    <row r="372" spans="2:6">
      <c r="B372" s="63"/>
      <c r="C372" s="64"/>
      <c r="D372" s="62"/>
      <c r="E372" s="65"/>
      <c r="F372" s="65"/>
    </row>
    <row r="373" spans="2:6">
      <c r="B373" s="63"/>
      <c r="C373" s="64"/>
      <c r="D373" s="62"/>
      <c r="E373" s="65"/>
      <c r="F373" s="65"/>
    </row>
    <row r="374" spans="2:6">
      <c r="B374" s="63"/>
      <c r="C374" s="64"/>
      <c r="D374" s="62"/>
      <c r="E374" s="65"/>
      <c r="F374" s="65"/>
    </row>
    <row r="375" spans="2:6">
      <c r="B375" s="63"/>
      <c r="C375" s="64"/>
      <c r="D375" s="62"/>
      <c r="E375" s="65"/>
      <c r="F375" s="65"/>
    </row>
    <row r="376" spans="2:6">
      <c r="B376" s="63"/>
      <c r="C376" s="64"/>
      <c r="D376" s="62"/>
      <c r="E376" s="65"/>
      <c r="F376" s="65"/>
    </row>
    <row r="377" spans="2:6">
      <c r="B377" s="63"/>
      <c r="C377" s="64"/>
      <c r="D377" s="62"/>
      <c r="E377" s="65"/>
      <c r="F377" s="65"/>
    </row>
    <row r="378" spans="2:6">
      <c r="B378" s="63"/>
      <c r="C378" s="64"/>
      <c r="D378" s="62"/>
      <c r="E378" s="65"/>
      <c r="F378" s="65"/>
    </row>
    <row r="379" spans="2:6">
      <c r="B379" s="63"/>
      <c r="C379" s="64"/>
      <c r="D379" s="62"/>
      <c r="E379" s="65"/>
      <c r="F379" s="65"/>
    </row>
    <row r="380" spans="2:6">
      <c r="B380" s="63"/>
      <c r="C380" s="64"/>
      <c r="D380" s="62"/>
      <c r="E380" s="65"/>
      <c r="F380" s="65"/>
    </row>
    <row r="381" spans="2:6">
      <c r="B381" s="63"/>
      <c r="C381" s="64"/>
      <c r="D381" s="62"/>
      <c r="E381" s="65"/>
      <c r="F381" s="65"/>
    </row>
    <row r="382" spans="2:6">
      <c r="B382" s="63"/>
      <c r="C382" s="64"/>
      <c r="D382" s="62"/>
      <c r="E382" s="65"/>
      <c r="F382" s="65"/>
    </row>
    <row r="383" spans="2:6">
      <c r="B383" s="63"/>
      <c r="C383" s="64"/>
      <c r="D383" s="62"/>
      <c r="E383" s="65"/>
      <c r="F383" s="65"/>
    </row>
    <row r="384" spans="2:6">
      <c r="B384" s="63"/>
      <c r="C384" s="64"/>
      <c r="D384" s="62"/>
      <c r="E384" s="65"/>
      <c r="F384" s="65"/>
    </row>
    <row r="385" spans="2:6">
      <c r="B385" s="63"/>
      <c r="C385" s="64"/>
      <c r="D385" s="62"/>
      <c r="E385" s="65"/>
      <c r="F385" s="65"/>
    </row>
    <row r="386" spans="2:6">
      <c r="B386" s="63"/>
      <c r="C386" s="64"/>
      <c r="D386" s="62"/>
      <c r="E386" s="65"/>
      <c r="F386" s="65"/>
    </row>
    <row r="387" spans="2:6">
      <c r="B387" s="63"/>
      <c r="C387" s="64"/>
      <c r="D387" s="62"/>
      <c r="E387" s="65"/>
      <c r="F387" s="65"/>
    </row>
    <row r="388" spans="2:6">
      <c r="B388" s="63"/>
      <c r="C388" s="64"/>
      <c r="D388" s="62"/>
      <c r="E388" s="65"/>
      <c r="F388" s="65"/>
    </row>
    <row r="389" spans="2:6">
      <c r="B389" s="63"/>
      <c r="C389" s="64"/>
      <c r="D389" s="62"/>
      <c r="E389" s="65"/>
      <c r="F389" s="65"/>
    </row>
    <row r="390" spans="2:6">
      <c r="B390" s="63"/>
      <c r="C390" s="64"/>
      <c r="D390" s="62"/>
      <c r="E390" s="65"/>
      <c r="F390" s="65"/>
    </row>
    <row r="391" spans="2:6">
      <c r="B391" s="63"/>
      <c r="C391" s="64"/>
      <c r="D391" s="62"/>
      <c r="E391" s="65"/>
      <c r="F391" s="65"/>
    </row>
    <row r="392" spans="2:6">
      <c r="B392" s="63"/>
      <c r="C392" s="64"/>
      <c r="D392" s="62"/>
      <c r="E392" s="65"/>
      <c r="F392" s="65"/>
    </row>
    <row r="393" spans="2:6">
      <c r="B393" s="63"/>
      <c r="C393" s="64"/>
      <c r="D393" s="62"/>
      <c r="E393" s="65"/>
      <c r="F393" s="65"/>
    </row>
    <row r="394" spans="2:6">
      <c r="B394" s="63"/>
      <c r="C394" s="64"/>
      <c r="D394" s="62"/>
      <c r="E394" s="65"/>
      <c r="F394" s="65"/>
    </row>
    <row r="395" spans="2:6">
      <c r="B395" s="63"/>
      <c r="C395" s="64"/>
      <c r="D395" s="62"/>
      <c r="E395" s="65"/>
      <c r="F395" s="65"/>
    </row>
    <row r="396" spans="2:6">
      <c r="B396" s="63"/>
      <c r="C396" s="64"/>
      <c r="D396" s="62"/>
      <c r="E396" s="65"/>
      <c r="F396" s="65"/>
    </row>
    <row r="397" spans="2:6">
      <c r="B397" s="63"/>
      <c r="C397" s="64"/>
      <c r="D397" s="62"/>
      <c r="E397" s="65"/>
      <c r="F397" s="65"/>
    </row>
    <row r="398" spans="2:6">
      <c r="B398" s="63"/>
      <c r="C398" s="64"/>
      <c r="D398" s="62"/>
      <c r="E398" s="65"/>
      <c r="F398" s="65"/>
    </row>
    <row r="399" spans="2:6">
      <c r="B399" s="63"/>
      <c r="C399" s="64"/>
      <c r="D399" s="62"/>
      <c r="E399" s="65"/>
      <c r="F399" s="65"/>
    </row>
    <row r="400" spans="2:6">
      <c r="B400" s="63"/>
      <c r="C400" s="64"/>
      <c r="D400" s="62"/>
      <c r="E400" s="65"/>
      <c r="F400" s="65"/>
    </row>
    <row r="401" spans="2:6">
      <c r="B401" s="63"/>
      <c r="C401" s="64"/>
      <c r="D401" s="62"/>
      <c r="E401" s="65"/>
      <c r="F401" s="65"/>
    </row>
    <row r="402" spans="2:6">
      <c r="B402" s="63"/>
      <c r="C402" s="64"/>
      <c r="D402" s="62"/>
      <c r="E402" s="65"/>
      <c r="F402" s="65"/>
    </row>
    <row r="403" spans="2:6">
      <c r="B403" s="63"/>
      <c r="C403" s="64"/>
      <c r="D403" s="62"/>
      <c r="E403" s="65"/>
      <c r="F403" s="65"/>
    </row>
    <row r="404" spans="2:6">
      <c r="B404" s="63"/>
      <c r="C404" s="64"/>
      <c r="D404" s="62"/>
      <c r="E404" s="65"/>
      <c r="F404" s="65"/>
    </row>
    <row r="405" spans="2:6">
      <c r="B405" s="63"/>
      <c r="C405" s="64"/>
      <c r="D405" s="62"/>
      <c r="E405" s="65"/>
      <c r="F405" s="65"/>
    </row>
    <row r="406" spans="2:6">
      <c r="B406" s="63"/>
      <c r="C406" s="64"/>
      <c r="D406" s="62"/>
      <c r="E406" s="65"/>
      <c r="F406" s="65"/>
    </row>
    <row r="407" spans="2:6">
      <c r="B407" s="63"/>
      <c r="C407" s="64"/>
      <c r="D407" s="62"/>
      <c r="E407" s="65"/>
      <c r="F407" s="65"/>
    </row>
    <row r="408" spans="2:6">
      <c r="B408" s="63"/>
      <c r="C408" s="64"/>
      <c r="D408" s="62"/>
      <c r="E408" s="65"/>
      <c r="F408" s="65"/>
    </row>
    <row r="409" spans="2:6">
      <c r="B409" s="63"/>
      <c r="C409" s="64"/>
      <c r="D409" s="62"/>
      <c r="E409" s="65"/>
      <c r="F409" s="65"/>
    </row>
    <row r="410" spans="2:6">
      <c r="B410" s="63"/>
      <c r="C410" s="64"/>
      <c r="D410" s="62"/>
      <c r="E410" s="65"/>
      <c r="F410" s="65"/>
    </row>
    <row r="411" spans="2:6">
      <c r="B411" s="63"/>
      <c r="C411" s="64"/>
      <c r="D411" s="62"/>
      <c r="E411" s="65"/>
      <c r="F411" s="65"/>
    </row>
    <row r="412" spans="2:6">
      <c r="B412" s="63"/>
      <c r="C412" s="64"/>
      <c r="D412" s="62"/>
      <c r="E412" s="65"/>
      <c r="F412" s="65"/>
    </row>
    <row r="413" spans="2:6">
      <c r="B413" s="63"/>
      <c r="C413" s="64"/>
      <c r="D413" s="62"/>
      <c r="E413" s="65"/>
      <c r="F413" s="65"/>
    </row>
    <row r="414" spans="2:6">
      <c r="B414" s="63"/>
      <c r="C414" s="64"/>
      <c r="D414" s="62"/>
      <c r="E414" s="65"/>
      <c r="F414" s="65"/>
    </row>
    <row r="415" spans="2:6">
      <c r="B415" s="63"/>
      <c r="C415" s="64"/>
      <c r="D415" s="62"/>
      <c r="E415" s="65"/>
      <c r="F415" s="65"/>
    </row>
    <row r="416" spans="2:6">
      <c r="B416" s="63"/>
      <c r="C416" s="64"/>
      <c r="D416" s="62"/>
      <c r="E416" s="65"/>
      <c r="F416" s="65"/>
    </row>
    <row r="417" spans="2:6">
      <c r="B417" s="63"/>
      <c r="C417" s="64"/>
      <c r="D417" s="62"/>
      <c r="E417" s="65"/>
      <c r="F417" s="65"/>
    </row>
    <row r="418" spans="2:6">
      <c r="B418" s="63"/>
      <c r="C418" s="64"/>
      <c r="D418" s="62"/>
      <c r="E418" s="65"/>
      <c r="F418" s="65"/>
    </row>
    <row r="419" spans="2:6">
      <c r="B419" s="63"/>
      <c r="C419" s="64"/>
      <c r="D419" s="62"/>
      <c r="E419" s="65"/>
      <c r="F419" s="65"/>
    </row>
    <row r="420" spans="2:6">
      <c r="B420" s="63"/>
      <c r="C420" s="64"/>
      <c r="D420" s="62"/>
      <c r="E420" s="65"/>
      <c r="F420" s="65"/>
    </row>
    <row r="421" spans="2:6">
      <c r="B421" s="63"/>
      <c r="C421" s="64"/>
      <c r="D421" s="62"/>
      <c r="E421" s="65"/>
      <c r="F421" s="65"/>
    </row>
    <row r="422" spans="2:6">
      <c r="B422" s="63"/>
      <c r="C422" s="64"/>
      <c r="D422" s="62"/>
      <c r="E422" s="65"/>
      <c r="F422" s="65"/>
    </row>
    <row r="423" spans="2:6">
      <c r="B423" s="63"/>
      <c r="C423" s="64"/>
      <c r="D423" s="62"/>
      <c r="E423" s="65"/>
      <c r="F423" s="65"/>
    </row>
    <row r="424" spans="2:6">
      <c r="B424" s="63"/>
      <c r="C424" s="64"/>
      <c r="D424" s="62"/>
      <c r="E424" s="65"/>
      <c r="F424" s="65"/>
    </row>
    <row r="425" spans="2:6">
      <c r="B425" s="63"/>
      <c r="C425" s="64"/>
      <c r="D425" s="62"/>
      <c r="E425" s="65"/>
      <c r="F425" s="65"/>
    </row>
    <row r="426" spans="2:6">
      <c r="B426" s="63"/>
      <c r="C426" s="64"/>
      <c r="D426" s="62"/>
      <c r="E426" s="65"/>
      <c r="F426" s="65"/>
    </row>
    <row r="427" spans="2:6">
      <c r="B427" s="63"/>
      <c r="C427" s="64"/>
      <c r="D427" s="62"/>
      <c r="E427" s="65"/>
      <c r="F427" s="65"/>
    </row>
    <row r="428" spans="2:6">
      <c r="B428" s="63"/>
      <c r="C428" s="64"/>
      <c r="D428" s="62"/>
      <c r="E428" s="65"/>
      <c r="F428" s="65"/>
    </row>
    <row r="429" spans="2:6">
      <c r="B429" s="63"/>
      <c r="C429" s="64"/>
      <c r="D429" s="62"/>
      <c r="E429" s="65"/>
      <c r="F429" s="65"/>
    </row>
    <row r="430" spans="2:6">
      <c r="B430" s="63"/>
      <c r="C430" s="64"/>
      <c r="D430" s="62"/>
      <c r="E430" s="65"/>
      <c r="F430" s="65"/>
    </row>
    <row r="431" spans="2:6">
      <c r="B431" s="63"/>
      <c r="C431" s="64"/>
      <c r="D431" s="62"/>
      <c r="E431" s="65"/>
      <c r="F431" s="65"/>
    </row>
    <row r="432" spans="2:6">
      <c r="B432" s="63"/>
      <c r="C432" s="64"/>
      <c r="D432" s="62"/>
      <c r="E432" s="65"/>
      <c r="F432" s="65"/>
    </row>
    <row r="433" spans="2:6">
      <c r="B433" s="63"/>
      <c r="C433" s="64"/>
      <c r="D433" s="62"/>
      <c r="E433" s="65"/>
      <c r="F433" s="65"/>
    </row>
    <row r="434" spans="2:6">
      <c r="B434" s="63"/>
      <c r="C434" s="64"/>
      <c r="D434" s="62"/>
      <c r="E434" s="65"/>
      <c r="F434" s="65"/>
    </row>
    <row r="435" spans="2:6">
      <c r="B435" s="63"/>
      <c r="C435" s="64"/>
      <c r="D435" s="62"/>
      <c r="E435" s="65"/>
      <c r="F435" s="65"/>
    </row>
    <row r="436" spans="2:6">
      <c r="B436" s="63"/>
      <c r="C436" s="64"/>
      <c r="D436" s="62"/>
      <c r="E436" s="65"/>
      <c r="F436" s="65"/>
    </row>
    <row r="437" spans="2:6">
      <c r="B437" s="63"/>
      <c r="C437" s="64"/>
      <c r="D437" s="62"/>
      <c r="E437" s="65"/>
      <c r="F437" s="65"/>
    </row>
    <row r="438" spans="2:6">
      <c r="B438" s="63"/>
      <c r="C438" s="64"/>
      <c r="D438" s="62"/>
      <c r="E438" s="65"/>
      <c r="F438" s="65"/>
    </row>
    <row r="439" spans="2:6">
      <c r="B439" s="63"/>
      <c r="C439" s="64"/>
      <c r="D439" s="62"/>
      <c r="E439" s="65"/>
      <c r="F439" s="65"/>
    </row>
    <row r="440" spans="2:6">
      <c r="B440" s="63"/>
      <c r="C440" s="64"/>
      <c r="D440" s="62"/>
      <c r="E440" s="65"/>
      <c r="F440" s="65"/>
    </row>
    <row r="441" spans="2:6">
      <c r="B441" s="63"/>
      <c r="C441" s="64"/>
      <c r="D441" s="62"/>
      <c r="E441" s="65"/>
      <c r="F441" s="65"/>
    </row>
    <row r="442" spans="2:6">
      <c r="B442" s="63"/>
      <c r="C442" s="64"/>
      <c r="D442" s="62"/>
      <c r="E442" s="65"/>
      <c r="F442" s="65"/>
    </row>
    <row r="443" spans="2:6">
      <c r="B443" s="63"/>
      <c r="C443" s="64"/>
      <c r="D443" s="62"/>
      <c r="E443" s="65"/>
      <c r="F443" s="65"/>
    </row>
    <row r="444" spans="2:6">
      <c r="B444" s="63"/>
      <c r="C444" s="64"/>
      <c r="D444" s="62"/>
      <c r="E444" s="65"/>
      <c r="F444" s="65"/>
    </row>
    <row r="445" spans="2:6">
      <c r="B445" s="63"/>
      <c r="C445" s="64"/>
      <c r="D445" s="62"/>
      <c r="E445" s="65"/>
      <c r="F445" s="65"/>
    </row>
    <row r="446" spans="2:6">
      <c r="B446" s="63"/>
      <c r="C446" s="64"/>
      <c r="D446" s="62"/>
      <c r="E446" s="65"/>
      <c r="F446" s="65"/>
    </row>
    <row r="447" spans="2:6">
      <c r="B447" s="63"/>
      <c r="C447" s="64"/>
      <c r="D447" s="62"/>
      <c r="E447" s="65"/>
      <c r="F447" s="65"/>
    </row>
    <row r="448" spans="2:6">
      <c r="B448" s="63"/>
      <c r="C448" s="64"/>
      <c r="D448" s="62"/>
      <c r="E448" s="65"/>
      <c r="F448" s="65"/>
    </row>
    <row r="449" spans="2:6">
      <c r="B449" s="63"/>
      <c r="C449" s="64"/>
      <c r="D449" s="62"/>
      <c r="E449" s="65"/>
      <c r="F449" s="65"/>
    </row>
    <row r="450" spans="2:6">
      <c r="B450" s="63"/>
      <c r="C450" s="64"/>
      <c r="D450" s="62"/>
      <c r="E450" s="65"/>
      <c r="F450" s="65"/>
    </row>
    <row r="451" spans="2:6">
      <c r="B451" s="63"/>
      <c r="C451" s="64"/>
      <c r="D451" s="62"/>
      <c r="E451" s="65"/>
      <c r="F451" s="65"/>
    </row>
    <row r="452" spans="2:6">
      <c r="B452" s="63"/>
      <c r="C452" s="64"/>
      <c r="D452" s="62"/>
      <c r="E452" s="65"/>
      <c r="F452" s="65"/>
    </row>
    <row r="453" spans="2:6">
      <c r="B453" s="63"/>
      <c r="C453" s="64"/>
      <c r="D453" s="62"/>
      <c r="E453" s="65"/>
      <c r="F453" s="65"/>
    </row>
    <row r="454" spans="2:6">
      <c r="B454" s="63"/>
      <c r="C454" s="64"/>
      <c r="D454" s="62"/>
      <c r="E454" s="65"/>
      <c r="F454" s="65"/>
    </row>
    <row r="455" spans="2:6">
      <c r="B455" s="63"/>
      <c r="C455" s="64"/>
      <c r="D455" s="62"/>
      <c r="E455" s="65"/>
      <c r="F455" s="65"/>
    </row>
    <row r="456" spans="2:6">
      <c r="B456" s="63"/>
      <c r="C456" s="64"/>
      <c r="D456" s="62"/>
      <c r="E456" s="65"/>
      <c r="F456" s="65"/>
    </row>
    <row r="457" spans="2:6">
      <c r="B457" s="63"/>
      <c r="C457" s="64"/>
      <c r="D457" s="62"/>
      <c r="E457" s="65"/>
      <c r="F457" s="65"/>
    </row>
    <row r="458" spans="2:6">
      <c r="B458" s="63"/>
      <c r="C458" s="64"/>
      <c r="D458" s="62"/>
      <c r="E458" s="65"/>
      <c r="F458" s="65"/>
    </row>
    <row r="459" spans="2:6">
      <c r="B459" s="63"/>
      <c r="C459" s="64"/>
      <c r="D459" s="62"/>
      <c r="E459" s="65"/>
      <c r="F459" s="65"/>
    </row>
    <row r="460" spans="2:6">
      <c r="B460" s="63"/>
      <c r="C460" s="64"/>
      <c r="D460" s="62"/>
      <c r="E460" s="65"/>
      <c r="F460" s="65"/>
    </row>
    <row r="461" spans="2:6">
      <c r="B461" s="63"/>
      <c r="C461" s="64"/>
      <c r="D461" s="62"/>
      <c r="E461" s="65"/>
      <c r="F461" s="65"/>
    </row>
    <row r="462" spans="2:6">
      <c r="B462" s="63"/>
      <c r="C462" s="64"/>
      <c r="D462" s="62"/>
      <c r="E462" s="65"/>
      <c r="F462" s="65"/>
    </row>
    <row r="463" spans="2:6">
      <c r="B463" s="63"/>
      <c r="C463" s="64"/>
      <c r="D463" s="62"/>
      <c r="E463" s="65"/>
      <c r="F463" s="65"/>
    </row>
    <row r="464" spans="2:6">
      <c r="B464" s="63"/>
      <c r="C464" s="64"/>
      <c r="D464" s="62"/>
      <c r="E464" s="65"/>
      <c r="F464" s="65"/>
    </row>
    <row r="465" spans="2:6">
      <c r="B465" s="63"/>
      <c r="C465" s="64"/>
      <c r="D465" s="62"/>
      <c r="E465" s="65"/>
      <c r="F465" s="65"/>
    </row>
    <row r="466" spans="2:6">
      <c r="B466" s="63"/>
      <c r="C466" s="64"/>
      <c r="D466" s="62"/>
      <c r="E466" s="65"/>
      <c r="F466" s="65"/>
    </row>
    <row r="467" spans="2:6">
      <c r="B467" s="63"/>
      <c r="C467" s="64"/>
      <c r="D467" s="62"/>
      <c r="E467" s="65"/>
      <c r="F467" s="65"/>
    </row>
    <row r="468" spans="2:6">
      <c r="B468" s="63"/>
      <c r="C468" s="64"/>
      <c r="D468" s="62"/>
      <c r="E468" s="65"/>
      <c r="F468" s="65"/>
    </row>
    <row r="469" spans="2:6">
      <c r="B469" s="63"/>
      <c r="C469" s="64"/>
      <c r="D469" s="62"/>
      <c r="E469" s="65"/>
      <c r="F469" s="65"/>
    </row>
    <row r="470" spans="2:6">
      <c r="B470" s="63"/>
      <c r="C470" s="64"/>
      <c r="D470" s="62"/>
      <c r="E470" s="65"/>
      <c r="F470" s="65"/>
    </row>
    <row r="471" spans="2:6">
      <c r="B471" s="63"/>
      <c r="C471" s="64"/>
      <c r="D471" s="62"/>
      <c r="E471" s="65"/>
      <c r="F471" s="65"/>
    </row>
    <row r="472" spans="2:6">
      <c r="B472" s="63"/>
      <c r="C472" s="64"/>
      <c r="D472" s="62"/>
      <c r="E472" s="65"/>
      <c r="F472" s="65"/>
    </row>
    <row r="473" spans="2:6">
      <c r="B473" s="63"/>
      <c r="C473" s="64"/>
      <c r="D473" s="62"/>
      <c r="E473" s="65"/>
      <c r="F473" s="65"/>
    </row>
    <row r="474" spans="2:6">
      <c r="B474" s="63"/>
      <c r="C474" s="64"/>
      <c r="D474" s="62"/>
      <c r="E474" s="65"/>
      <c r="F474" s="65"/>
    </row>
    <row r="475" spans="2:6">
      <c r="B475" s="63"/>
      <c r="C475" s="64"/>
      <c r="D475" s="62"/>
      <c r="E475" s="65"/>
      <c r="F475" s="65"/>
    </row>
    <row r="476" spans="2:6">
      <c r="B476" s="63"/>
      <c r="C476" s="64"/>
      <c r="D476" s="62"/>
      <c r="E476" s="65"/>
      <c r="F476" s="65"/>
    </row>
    <row r="477" spans="2:6">
      <c r="B477" s="63"/>
      <c r="C477" s="64"/>
      <c r="D477" s="62"/>
      <c r="E477" s="65"/>
      <c r="F477" s="65"/>
    </row>
    <row r="478" spans="2:6">
      <c r="B478" s="63"/>
      <c r="C478" s="64"/>
      <c r="D478" s="62"/>
      <c r="E478" s="65"/>
      <c r="F478" s="65"/>
    </row>
    <row r="479" spans="2:6">
      <c r="B479" s="63"/>
      <c r="C479" s="64"/>
      <c r="D479" s="62"/>
      <c r="E479" s="65"/>
      <c r="F479" s="65"/>
    </row>
    <row r="480" spans="2:6">
      <c r="B480" s="63"/>
      <c r="C480" s="64"/>
      <c r="D480" s="62"/>
      <c r="E480" s="65"/>
      <c r="F480" s="65"/>
    </row>
    <row r="481" spans="2:6">
      <c r="B481" s="63"/>
      <c r="C481" s="64"/>
      <c r="D481" s="62"/>
      <c r="E481" s="65"/>
      <c r="F481" s="65"/>
    </row>
    <row r="482" spans="2:6">
      <c r="B482" s="63"/>
      <c r="C482" s="64"/>
      <c r="D482" s="62"/>
      <c r="E482" s="65"/>
      <c r="F482" s="65"/>
    </row>
    <row r="483" spans="2:6">
      <c r="B483" s="63"/>
      <c r="C483" s="64"/>
      <c r="D483" s="62"/>
      <c r="E483" s="65"/>
      <c r="F483" s="65"/>
    </row>
    <row r="484" spans="2:6">
      <c r="B484" s="63"/>
      <c r="C484" s="64"/>
      <c r="D484" s="62"/>
      <c r="E484" s="65"/>
      <c r="F484" s="65"/>
    </row>
    <row r="485" spans="2:6">
      <c r="B485" s="63"/>
      <c r="C485" s="64"/>
      <c r="D485" s="62"/>
      <c r="E485" s="65"/>
      <c r="F485" s="65"/>
    </row>
    <row r="486" spans="2:6">
      <c r="B486" s="63"/>
      <c r="C486" s="64"/>
      <c r="D486" s="62"/>
      <c r="E486" s="65"/>
      <c r="F486" s="65"/>
    </row>
    <row r="487" spans="2:6">
      <c r="B487" s="63"/>
      <c r="C487" s="64"/>
      <c r="D487" s="62"/>
      <c r="E487" s="65"/>
      <c r="F487" s="65"/>
    </row>
    <row r="488" spans="2:6">
      <c r="B488" s="63"/>
      <c r="C488" s="64"/>
      <c r="D488" s="62"/>
      <c r="E488" s="65"/>
      <c r="F488" s="65"/>
    </row>
    <row r="489" spans="2:6">
      <c r="B489" s="63"/>
      <c r="C489" s="64"/>
      <c r="D489" s="62"/>
      <c r="E489" s="65"/>
      <c r="F489" s="65"/>
    </row>
    <row r="490" spans="2:6">
      <c r="B490" s="63"/>
      <c r="C490" s="64"/>
      <c r="D490" s="62"/>
      <c r="E490" s="65"/>
      <c r="F490" s="65"/>
    </row>
    <row r="491" spans="2:6">
      <c r="B491" s="63"/>
      <c r="C491" s="64"/>
      <c r="D491" s="62"/>
      <c r="E491" s="65"/>
      <c r="F491" s="65"/>
    </row>
    <row r="492" spans="2:6">
      <c r="B492" s="63"/>
      <c r="C492" s="64"/>
      <c r="D492" s="62"/>
      <c r="E492" s="65"/>
      <c r="F492" s="65"/>
    </row>
    <row r="493" spans="2:6">
      <c r="B493" s="63"/>
      <c r="C493" s="64"/>
      <c r="D493" s="62"/>
      <c r="E493" s="65"/>
      <c r="F493" s="65"/>
    </row>
    <row r="494" spans="2:6">
      <c r="B494" s="63"/>
      <c r="C494" s="64"/>
      <c r="D494" s="62"/>
      <c r="E494" s="65"/>
      <c r="F494" s="65"/>
    </row>
    <row r="495" spans="2:6">
      <c r="B495" s="63"/>
      <c r="C495" s="64"/>
      <c r="D495" s="62"/>
      <c r="E495" s="65"/>
      <c r="F495" s="65"/>
    </row>
    <row r="496" spans="2:6">
      <c r="B496" s="63"/>
      <c r="C496" s="64"/>
      <c r="D496" s="62"/>
      <c r="E496" s="65"/>
      <c r="F496" s="65"/>
    </row>
    <row r="497" spans="2:6">
      <c r="B497" s="63"/>
      <c r="C497" s="64"/>
      <c r="D497" s="62"/>
      <c r="E497" s="65"/>
      <c r="F497" s="65"/>
    </row>
    <row r="498" spans="2:6">
      <c r="B498" s="63"/>
      <c r="C498" s="64"/>
      <c r="D498" s="62"/>
      <c r="E498" s="65"/>
      <c r="F498" s="65"/>
    </row>
    <row r="499" spans="2:6">
      <c r="B499" s="63"/>
      <c r="C499" s="64"/>
      <c r="D499" s="62"/>
      <c r="E499" s="65"/>
      <c r="F499" s="65"/>
    </row>
    <row r="500" spans="2:6">
      <c r="B500" s="63"/>
      <c r="C500" s="64"/>
      <c r="D500" s="62"/>
      <c r="E500" s="65"/>
      <c r="F500" s="65"/>
    </row>
    <row r="501" spans="2:6">
      <c r="B501" s="63"/>
      <c r="C501" s="64"/>
      <c r="D501" s="62"/>
      <c r="E501" s="65"/>
      <c r="F501" s="65"/>
    </row>
    <row r="502" spans="2:6">
      <c r="B502" s="63"/>
      <c r="C502" s="64"/>
      <c r="D502" s="62"/>
      <c r="E502" s="65"/>
      <c r="F502" s="65"/>
    </row>
    <row r="503" spans="2:6">
      <c r="B503" s="63"/>
      <c r="C503" s="64"/>
      <c r="D503" s="62"/>
      <c r="E503" s="65"/>
      <c r="F503" s="65"/>
    </row>
    <row r="504" spans="2:6">
      <c r="B504" s="63"/>
      <c r="C504" s="64"/>
      <c r="D504" s="62"/>
      <c r="E504" s="65"/>
      <c r="F504" s="65"/>
    </row>
    <row r="505" spans="2:6">
      <c r="B505" s="63"/>
      <c r="C505" s="64"/>
      <c r="D505" s="62"/>
      <c r="E505" s="65"/>
      <c r="F505" s="65"/>
    </row>
    <row r="506" spans="2:6">
      <c r="B506" s="63"/>
      <c r="C506" s="64"/>
      <c r="D506" s="62"/>
      <c r="E506" s="65"/>
      <c r="F506" s="65"/>
    </row>
    <row r="507" spans="2:6">
      <c r="B507" s="63"/>
      <c r="C507" s="64"/>
      <c r="D507" s="62"/>
      <c r="E507" s="65"/>
      <c r="F507" s="65"/>
    </row>
    <row r="508" spans="2:6">
      <c r="B508" s="63"/>
      <c r="C508" s="64"/>
      <c r="D508" s="62"/>
      <c r="E508" s="65"/>
      <c r="F508" s="65"/>
    </row>
    <row r="509" spans="2:6">
      <c r="B509" s="63"/>
      <c r="C509" s="64"/>
      <c r="D509" s="62"/>
      <c r="E509" s="65"/>
      <c r="F509" s="65"/>
    </row>
    <row r="510" spans="2:6">
      <c r="B510" s="63"/>
      <c r="C510" s="64"/>
      <c r="D510" s="62"/>
      <c r="E510" s="65"/>
      <c r="F510" s="65"/>
    </row>
    <row r="511" spans="2:6">
      <c r="B511" s="63"/>
      <c r="C511" s="64"/>
      <c r="D511" s="62"/>
      <c r="E511" s="65"/>
      <c r="F511" s="65"/>
    </row>
    <row r="512" spans="2:6">
      <c r="B512" s="66"/>
      <c r="C512" s="64"/>
      <c r="D512" s="62"/>
      <c r="E512" s="65"/>
      <c r="F512" s="65"/>
    </row>
    <row r="513" spans="2:6">
      <c r="B513" s="66"/>
      <c r="C513" s="31"/>
      <c r="D513" s="32"/>
      <c r="E513" s="33"/>
      <c r="F513" s="33"/>
    </row>
    <row r="514" spans="2:6">
      <c r="B514" s="66"/>
      <c r="C514" s="31"/>
      <c r="D514" s="32"/>
      <c r="E514" s="33"/>
      <c r="F514" s="33"/>
    </row>
    <row r="515" spans="2:6">
      <c r="B515" s="66"/>
      <c r="C515" s="31"/>
      <c r="D515" s="32"/>
      <c r="E515" s="33"/>
      <c r="F515" s="33"/>
    </row>
    <row r="516" spans="2:6">
      <c r="B516" s="66"/>
      <c r="C516" s="31"/>
      <c r="D516" s="32"/>
      <c r="E516" s="33"/>
      <c r="F516" s="33"/>
    </row>
    <row r="517" spans="2:6">
      <c r="B517" s="66"/>
      <c r="C517" s="31"/>
      <c r="D517" s="32"/>
      <c r="E517" s="33"/>
      <c r="F517" s="33"/>
    </row>
    <row r="518" spans="2:6">
      <c r="B518" s="66"/>
      <c r="C518" s="31"/>
      <c r="D518" s="32"/>
      <c r="E518" s="33"/>
      <c r="F518" s="33"/>
    </row>
    <row r="519" spans="2:6">
      <c r="B519" s="66"/>
      <c r="C519" s="31"/>
      <c r="D519" s="32"/>
      <c r="E519" s="33"/>
      <c r="F519" s="33"/>
    </row>
    <row r="520" spans="2:6">
      <c r="B520" s="66"/>
      <c r="C520" s="31"/>
      <c r="D520" s="32"/>
      <c r="E520" s="33"/>
      <c r="F520" s="33"/>
    </row>
    <row r="521" spans="2:6">
      <c r="B521" s="66"/>
      <c r="C521" s="31"/>
      <c r="D521" s="32"/>
      <c r="E521" s="33"/>
      <c r="F521" s="33"/>
    </row>
    <row r="522" spans="2:6">
      <c r="B522" s="66"/>
      <c r="C522" s="31"/>
      <c r="D522" s="32"/>
      <c r="E522" s="33"/>
      <c r="F522" s="33"/>
    </row>
    <row r="523" spans="2:6">
      <c r="B523" s="66"/>
      <c r="C523" s="31"/>
      <c r="D523" s="32"/>
      <c r="E523" s="33"/>
      <c r="F523" s="33"/>
    </row>
    <row r="524" spans="2:6">
      <c r="B524" s="66"/>
      <c r="C524" s="31"/>
      <c r="D524" s="32"/>
      <c r="E524" s="33"/>
      <c r="F524" s="33"/>
    </row>
    <row r="525" spans="2:6">
      <c r="B525" s="66"/>
      <c r="C525" s="31"/>
      <c r="D525" s="32"/>
      <c r="E525" s="33"/>
      <c r="F525" s="33"/>
    </row>
    <row r="526" spans="2:6">
      <c r="B526" s="66"/>
      <c r="C526" s="31"/>
      <c r="D526" s="32"/>
      <c r="E526" s="33"/>
      <c r="F526" s="33"/>
    </row>
    <row r="527" spans="2:6">
      <c r="B527" s="66"/>
      <c r="C527" s="31"/>
      <c r="D527" s="32"/>
      <c r="E527" s="33"/>
      <c r="F527" s="33"/>
    </row>
    <row r="528" spans="2:6">
      <c r="B528" s="66"/>
      <c r="C528" s="31"/>
      <c r="D528" s="32"/>
      <c r="E528" s="33"/>
      <c r="F528" s="33"/>
    </row>
    <row r="529" spans="2:6">
      <c r="B529" s="66"/>
      <c r="C529" s="31"/>
      <c r="D529" s="32"/>
      <c r="E529" s="33"/>
      <c r="F529" s="33"/>
    </row>
    <row r="530" spans="2:6">
      <c r="B530" s="66"/>
      <c r="C530" s="31"/>
      <c r="D530" s="32"/>
      <c r="E530" s="33"/>
      <c r="F530" s="33"/>
    </row>
    <row r="531" spans="2:6">
      <c r="B531" s="66"/>
      <c r="C531" s="31"/>
      <c r="D531" s="32"/>
      <c r="E531" s="33"/>
      <c r="F531" s="33"/>
    </row>
    <row r="532" spans="2:6">
      <c r="B532" s="66"/>
      <c r="C532" s="31"/>
      <c r="D532" s="32"/>
      <c r="E532" s="33"/>
      <c r="F532" s="33"/>
    </row>
    <row r="533" spans="2:6">
      <c r="B533" s="66"/>
      <c r="C533" s="31"/>
      <c r="D533" s="32"/>
      <c r="E533" s="33"/>
      <c r="F533" s="33"/>
    </row>
    <row r="534" spans="2:6">
      <c r="B534" s="66"/>
      <c r="C534" s="31"/>
      <c r="D534" s="32"/>
      <c r="E534" s="33"/>
      <c r="F534" s="33"/>
    </row>
    <row r="535" spans="2:6">
      <c r="B535" s="66"/>
      <c r="C535" s="31"/>
      <c r="D535" s="32"/>
      <c r="E535" s="33"/>
      <c r="F535" s="33"/>
    </row>
    <row r="536" spans="2:6">
      <c r="B536" s="66"/>
      <c r="C536" s="31"/>
      <c r="D536" s="32"/>
      <c r="E536" s="33"/>
      <c r="F536" s="33"/>
    </row>
    <row r="537" spans="2:6">
      <c r="B537" s="66"/>
      <c r="C537" s="31"/>
      <c r="D537" s="32"/>
      <c r="E537" s="33"/>
      <c r="F537" s="33"/>
    </row>
    <row r="538" spans="2:6">
      <c r="B538" s="66"/>
      <c r="C538" s="31"/>
      <c r="D538" s="32"/>
      <c r="E538" s="33"/>
      <c r="F538" s="33"/>
    </row>
    <row r="539" spans="2:6">
      <c r="B539" s="66"/>
      <c r="C539" s="31"/>
      <c r="D539" s="32"/>
      <c r="E539" s="33"/>
      <c r="F539" s="33"/>
    </row>
    <row r="540" spans="2:6">
      <c r="B540" s="66"/>
      <c r="C540" s="31"/>
      <c r="D540" s="32"/>
      <c r="E540" s="33"/>
      <c r="F540" s="33"/>
    </row>
    <row r="541" spans="2:6">
      <c r="B541" s="66"/>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E473:E2627">
    <cfRule type="notContainsBlanks" dxfId="5" priority="7">
      <formula>LEN(TRIM(E473))&gt;0</formula>
    </cfRule>
  </conditionalFormatting>
  <conditionalFormatting sqref="F473:F2627">
    <cfRule type="notContainsBlanks" dxfId="4" priority="6">
      <formula>LEN(TRIM(F473))&gt;0</formula>
    </cfRule>
  </conditionalFormatting>
  <conditionalFormatting sqref="B473:B2627">
    <cfRule type="notContainsBlanks" dxfId="3" priority="4">
      <formula>LEN(TRIM(B473))&gt;0</formula>
    </cfRule>
  </conditionalFormatting>
  <conditionalFormatting sqref="C473:D2627">
    <cfRule type="notContainsBlanks" dxfId="2" priority="3">
      <formula>LEN(TRIM(C473))&gt;0</formula>
    </cfRule>
  </conditionalFormatting>
  <conditionalFormatting sqref="C8:F472">
    <cfRule type="notContainsBlanks" dxfId="1" priority="2">
      <formula>LEN(TRIM(C8))&gt;0</formula>
    </cfRule>
  </conditionalFormatting>
  <conditionalFormatting sqref="B8:B472">
    <cfRule type="notContainsBlanks" dxfId="0"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Wochenübersicht</vt:lpstr>
      <vt:lpstr>Gesamtübersicht</vt:lpstr>
      <vt:lpstr>Details 2023-12-04</vt:lpstr>
      <vt:lpstr>Details 2023-12-05</vt:lpstr>
      <vt:lpstr>Details 2023-12-06</vt:lpstr>
      <vt:lpstr>Details 2023-12-07</vt:lpstr>
      <vt:lpstr>Details 2023-12-08</vt:lpstr>
      <vt:lpstr>'Details 2023-12-04'!Print_Area</vt:lpstr>
      <vt:lpstr>'Details 2023-12-05'!Print_Area</vt:lpstr>
      <vt:lpstr>'Details 2023-12-06'!Print_Area</vt:lpstr>
      <vt:lpstr>'Details 2023-12-07'!Print_Area</vt:lpstr>
      <vt:lpstr>'Details 2023-12-08'!Print_Area</vt:lpstr>
      <vt:lpstr>Gesamtübersicht!Print_Area</vt:lpstr>
      <vt:lpstr>Wochenübersicht!Print_Area</vt:lpstr>
      <vt:lpstr>'Details 2023-12-04'!Print_Titles</vt:lpstr>
      <vt:lpstr>'Details 2023-12-05'!Print_Titles</vt:lpstr>
      <vt:lpstr>'Details 2023-12-06'!Print_Titles</vt:lpstr>
      <vt:lpstr>'Details 2023-12-07'!Print_Titles</vt:lpstr>
      <vt:lpstr>'Details 2023-12-08'!Print_Titles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2023-12-08T19:03:59Z</dcterms:modified>
</cp:coreProperties>
</file>